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1"/>
  </bookViews>
  <sheets>
    <sheet name="Доходы" sheetId="1" r:id="rId1"/>
    <sheet name="Расходы" sheetId="2" r:id="rId2"/>
  </sheets>
  <definedNames>
    <definedName name="__bookmark_1">'Доходы'!#REF!</definedName>
    <definedName name="__bookmark_2">'Доходы'!$A$7:$E$58</definedName>
    <definedName name="__bookmark_4">'Расходы'!$A$5:$E$141</definedName>
    <definedName name="__bookmark_6">#REF!</definedName>
    <definedName name="__bookmark_7">#REF!</definedName>
    <definedName name="_xlnm.Print_Titles" localSheetId="0">'Доходы'!$7:$7</definedName>
    <definedName name="_xlnm.Print_Titles" localSheetId="1">'Расходы'!$5:$5</definedName>
  </definedNames>
  <calcPr fullCalcOnLoad="1"/>
</workbook>
</file>

<file path=xl/sharedStrings.xml><?xml version="1.0" encoding="utf-8"?>
<sst xmlns="http://schemas.openxmlformats.org/spreadsheetml/2006/main" count="382" uniqueCount="295">
  <si>
    <t>Утвержденные бюджетные назначения</t>
  </si>
  <si>
    <t>Доходы бюджета - всего</t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</si>
  <si>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</si>
  <si>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</si>
  <si>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</si>
  <si>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</si>
  <si>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</si>
  <si>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</si>
  <si>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</si>
  <si>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</si>
  <si>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</si>
  <si>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</si>
  <si>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</si>
  <si>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</si>
  <si>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</si>
  <si>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</si>
  <si>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</si>
  <si>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</si>
  <si>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</si>
  <si>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</si>
  <si>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</si>
  <si>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</si>
  <si>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</si>
  <si>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</si>
  <si>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</si>
  <si>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</si>
  <si>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</si>
  <si>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</si>
  <si>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</si>
  <si>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</si>
  <si>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</si>
  <si>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</si>
  <si>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</si>
  <si>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</si>
  <si>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</si>
  <si>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</si>
  <si>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</si>
  <si>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</si>
  <si>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</si>
  <si>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</si>
  <si>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</si>
  <si>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</si>
  <si>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</si>
  <si>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</si>
  <si>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</si>
  <si>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</si>
  <si>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</si>
  <si>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</si>
  <si>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</si>
  <si>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</si>
  <si>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</si>
  <si>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</si>
  <si>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</si>
  <si>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</si>
  <si>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</si>
  <si>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</si>
  <si>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</si>
  <si>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</si>
  <si>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</si>
  <si>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</si>
  <si>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</si>
  <si>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</si>
  <si>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</si>
  <si>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</si>
  <si>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</si>
  <si>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</si>
  <si>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</si>
  <si>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</si>
  <si>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</si>
  <si>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</si>
  <si>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</si>
  <si>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</si>
  <si>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межбюджетные трансферты, передаваемые бюджетам сельских поселений на реализацию программ формирования современной городской среды</t>
  </si>
  <si>
    <t>000 20249999105555150</t>
  </si>
  <si>
    <t>Прочие межбюджетные трансферты, передаваемые бюджетам сельских поселений на расходные обязательства, возникающие при выполнении полномочий органов местного самоуправления по отдельным вопросам местного значения</t>
  </si>
  <si>
    <t>000 20249999107201150</t>
  </si>
  <si>
    <t>Прочие межбюджетные трансферты, передаваемые бюджетам сельских поселений на содержание, ремонт, капитальный ремонт, строительство и реконструкцию автомобильных дорог общего пользования местного значения</t>
  </si>
  <si>
    <t>000 20249999107216150</t>
  </si>
  <si>
    <t>Прочие межбюджетные трансферты, передаваемые бюджетам сельских поселений на мероприятия по переходу на поквартирные системы отопления и установке блочных котельных</t>
  </si>
  <si>
    <t>000 20249999107241150</t>
  </si>
  <si>
    <t>Прочие межбюджетные трансферты, передаваемые бюджетам сельских поселений (мероприятия по благоустройству территорий населенных пунктов, коммунальному хозяйству, обеспечению мер пожарной безопасности и охране окружающей среды в границах сельских поселений)</t>
  </si>
  <si>
    <t>000 20249999107404150</t>
  </si>
  <si>
    <t>Прочие безвозмездные поступления от других бюджетов бюджетной системы</t>
  </si>
  <si>
    <t>000 20290000000000150</t>
  </si>
  <si>
    <t>Прочие безвозмездные поступления от бюджетов муниципальных районов</t>
  </si>
  <si>
    <t>000 20290050000000150</t>
  </si>
  <si>
    <t>Прочие безвозмездные поступления в бюджеты сельских поселений от бюджетов муниципальных районов</t>
  </si>
  <si>
    <t>000 20290054100000150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</si>
  <si>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</si>
  <si>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</si>
  <si>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</si>
  <si>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</si>
  <si>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</si>
  <si>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Прочие безвозмездные поступления в бюджеты сельских поселений (поступления в бюджеты поселений от физических лиц на финансовое обеспечение реализации проектов развития общественной инфраструктуры, основанных на местных инициативах)</t>
  </si>
  <si>
    <t>000 20705030106200150</t>
  </si>
  <si>
    <t>Прочие безвозмездные поступления в бюджеты сельских поселений (поступления в бюджеты поселений от юридических лиц на финансовое обеспечение реализации проектов развития общественной инфраструктуры, основанных на местных инициативах)</t>
  </si>
  <si>
    <t>000 20705030106300150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</si>
  <si>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</si>
  <si>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</si>
  <si>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</si>
  <si>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</si>
  <si>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</si>
  <si>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Муниципальная программа «Развитие муниципальной службы в сельских поселениях муниципального района Миякинский район Республики Башкортостан»</t>
  </si>
  <si>
    <t>000 0102 1900000000 000</t>
  </si>
  <si>
    <t>Подпрограмма «Повышение эффективности муниципального управления, оптимизация затрат и развитие ресурсного обеспечения муниципальной службы»</t>
  </si>
  <si>
    <t>000 0102 1920000000 000</t>
  </si>
  <si>
    <t>Основное мероприятие «Реализация задач и функций возложенных на Администрации сельских поселений муниципального района Миякинский район Республики Башкортостан»</t>
  </si>
  <si>
    <t>000 0102 1920100000 000</t>
  </si>
  <si>
    <t>Глава муниципального образования</t>
  </si>
  <si>
    <t>000 0102 1920102030 000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</si>
  <si>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</si>
  <si>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000 0102 1920102030 100</t>
  </si>
  <si>
    <t>Расходы на выплаты персоналу государственных (муниципальных) органов</t>
  </si>
  <si>
    <t>000 0102 1920102030 120</t>
  </si>
  <si>
    <t>Фонд оплаты труда государственных (муниципальных) органов</t>
  </si>
  <si>
    <t>000 0102 1920102030 121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</si>
  <si>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</si>
  <si>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000 0102 1920102030 129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</si>
  <si>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</si>
  <si>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</si>
  <si>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000 0104 1900000000 000</t>
  </si>
  <si>
    <t>000 0104 1920000000 000</t>
  </si>
  <si>
    <t>000 0104 1920100000 000</t>
  </si>
  <si>
    <t>Аппараты органов государственной власти Республики Башкортостан</t>
  </si>
  <si>
    <t>000 0104 1920102040 000</t>
  </si>
  <si>
    <t>000 0104 1920102040 100</t>
  </si>
  <si>
    <t>000 0104 1920102040 120</t>
  </si>
  <si>
    <t>000 0104 1920102040 121</t>
  </si>
  <si>
    <t>000 0104 1920102040 129</t>
  </si>
  <si>
    <t>Закупка товаров, работ и услуг для обеспечения государственных (муниципальных) нужд</t>
  </si>
  <si>
    <t>000 0104 1920102040 200</t>
  </si>
  <si>
    <t>Иные закупки товаров, работ и услуг для обеспечения государственных (муниципальных) нужд</t>
  </si>
  <si>
    <t>000 0104 1920102040 240</t>
  </si>
  <si>
    <t>Закупка товаров, работ, услуг в сфере информационно-коммуникационных технологий</t>
  </si>
  <si>
    <t>000 0104 1920102040 242</t>
  </si>
  <si>
    <t>Прочая закупка товаров, работ и услуг</t>
  </si>
  <si>
    <t>000 0104 1920102040 244</t>
  </si>
  <si>
    <t>Закупка энергетических ресурсов</t>
  </si>
  <si>
    <t>000 0104 1920102040 247</t>
  </si>
  <si>
    <t>Иные бюджетные ассигнования</t>
  </si>
  <si>
    <t>000 0104 1920102040 800</t>
  </si>
  <si>
    <t>Уплата налогов, сборов и иных платежей</t>
  </si>
  <si>
    <t>000 0104 1920102040 850</t>
  </si>
  <si>
    <t>Уплата налога на имущество организаций и земельного налога</t>
  </si>
  <si>
    <t>000 0104 1920102040 851</t>
  </si>
  <si>
    <t>Уплата прочих налогов, сборов</t>
  </si>
  <si>
    <t>000 0104 1920102040 852</t>
  </si>
  <si>
    <t>Другие общегосударственные вопросы</t>
  </si>
  <si>
    <t>000 0113 0000000000 000</t>
  </si>
  <si>
    <t>Муниципальная программа «Развитие жилищно-коммунального хозяйства сельских поселений муниципального района Миякинский район Республики Башкортостан»</t>
  </si>
  <si>
    <t>000 0113 1700000000 000</t>
  </si>
  <si>
    <t>Подпрограмма «Реализация мероприятий в области жилищно-коммунального хозяйства сельского поселения»</t>
  </si>
  <si>
    <t>000 0113 1710000000 000</t>
  </si>
  <si>
    <t>Основное мероприятие «Реализация мероприятий в области ЖКХ сельских поселений муниципального района Миякинский Республики Башкортостан»</t>
  </si>
  <si>
    <t>000 0113 1710100000 000</t>
  </si>
  <si>
    <t>Содержание и обслуживание муниципальной казны</t>
  </si>
  <si>
    <t>000 0113 1710109040 000</t>
  </si>
  <si>
    <t>000 0113 1710109040 200</t>
  </si>
  <si>
    <t>000 0113 1710109040 240</t>
  </si>
  <si>
    <t>000 0113 1710109040 247</t>
  </si>
  <si>
    <t>Подпрограмма «Благоустройство территории населенных пунктов сельского поселения»</t>
  </si>
  <si>
    <t>000 0113 1720000000 000</t>
  </si>
  <si>
    <t>Основное мероприятие «Благоустройство территории населенных пунктов сельских поселений»</t>
  </si>
  <si>
    <t>000 0113 1720100000 000</t>
  </si>
  <si>
    <t>000 0113 1720109040 000</t>
  </si>
  <si>
    <t>000 0113 1720109040 200</t>
  </si>
  <si>
    <t>000 0113 1720109040 240</t>
  </si>
  <si>
    <t>000 0113 1720109040 244</t>
  </si>
  <si>
    <t>000 0113 1720109040 800</t>
  </si>
  <si>
    <t>000 0113 1720109040 850</t>
  </si>
  <si>
    <t>000 0113 1720109040 852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</si>
  <si>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</si>
  <si>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</si>
  <si>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</si>
  <si>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</si>
  <si>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000 0310 1700000000 000</t>
  </si>
  <si>
    <t>Подпрограмма «Противопожарная безопасность, содержание противопожарной техники»</t>
  </si>
  <si>
    <t>000 0310 1740000000 000</t>
  </si>
  <si>
    <t>Основное мероприятие «Противопожарная безопасность»</t>
  </si>
  <si>
    <t>000 0310 1740100000 000</t>
  </si>
  <si>
    <t>Мероприятия по развитию инфраструктуры объектов противопожарной службы</t>
  </si>
  <si>
    <t>000 0310 1740124300 000</t>
  </si>
  <si>
    <t>000 0310 1740124300 200</t>
  </si>
  <si>
    <t>000 0310 1740124300 240</t>
  </si>
  <si>
    <t>000 0310 1740124300 244</t>
  </si>
  <si>
    <t>Иные межбюджетные трансферты на финансирование мероприятий по благоустройству территорий населенных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</si>
  <si>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</si>
  <si>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</si>
  <si>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</si>
  <si>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</si>
  <si>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Муниципальная программа «Транспортное развитие сельских поселений муниципального района Миякинский район Республики Башкортостан».</t>
  </si>
  <si>
    <t>000 0409 1800000000 000</t>
  </si>
  <si>
    <t>Подпрограмма «Содержание дорог сельских поселений и повышение безопасности дорожного движения»</t>
  </si>
  <si>
    <t>000 0409 1810000000 000</t>
  </si>
  <si>
    <t>Основное мероприятие «Содержание дорог сельских поселений и повышение безопасности дорожного движения»</t>
  </si>
  <si>
    <t>000 0409 1810100000 000</t>
  </si>
  <si>
    <t>Дорожное хозяйство</t>
  </si>
  <si>
    <t>000 0409 1810103150 000</t>
  </si>
  <si>
    <t>000 0409 1810103150 200</t>
  </si>
  <si>
    <t>000 0409 1810103150 240</t>
  </si>
  <si>
    <t>000 0409 1810103150 244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</si>
  <si>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</si>
  <si>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000 0409 18101S2160 000</t>
  </si>
  <si>
    <t>000 0409 18101S2160 200</t>
  </si>
  <si>
    <t>000 0409 18101S2160 240</t>
  </si>
  <si>
    <t>000 0409 18101S2160 244</t>
  </si>
  <si>
    <t>Подпрограмма «Ремонт автомобильных дорог сельских поселений»</t>
  </si>
  <si>
    <t>000 0409 1820000000 000</t>
  </si>
  <si>
    <t>Основное мероприятие «Ремонт автомобильных дорог сельских поселений»</t>
  </si>
  <si>
    <t>000 0409 1820100000 000</t>
  </si>
  <si>
    <t>000 0409 1820103150 000</t>
  </si>
  <si>
    <t>000 0409 1820103150 200</t>
  </si>
  <si>
    <t>000 0409 1820103150 240</t>
  </si>
  <si>
    <t>000 0409 1820103150 244</t>
  </si>
  <si>
    <t>000 0409 18201S2160 000</t>
  </si>
  <si>
    <t>000 0409 18201S2160 200</t>
  </si>
  <si>
    <t>000 0409 18201S2160 240</t>
  </si>
  <si>
    <t>000 0409 18201S2160 244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</si>
  <si>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</si>
  <si>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</si>
  <si>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</si>
  <si>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</si>
  <si>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000 0501 1700000000 000</t>
  </si>
  <si>
    <t>000 0501 1710000000 000</t>
  </si>
  <si>
    <t>000 0501 1710100000 000</t>
  </si>
  <si>
    <t>Мероприятия в области жилищного хозяйства</t>
  </si>
  <si>
    <t>000 0501 1710103530 000</t>
  </si>
  <si>
    <t>000 0501 1710103530 200</t>
  </si>
  <si>
    <t>000 0501 1710103530 240</t>
  </si>
  <si>
    <t>000 0501 1710103530 244</t>
  </si>
  <si>
    <t>Благоустройство</t>
  </si>
  <si>
    <t>000 0503 0000000000 000</t>
  </si>
  <si>
    <t>000 0503 1700000000 000</t>
  </si>
  <si>
    <t>000 0503 1720000000 000</t>
  </si>
  <si>
    <t>000 0503 1720100000 000</t>
  </si>
  <si>
    <t>Мероприятия по благоустройству территорий населенных пунктов</t>
  </si>
  <si>
    <t>000 0503 1720106050 000</t>
  </si>
  <si>
    <t>000 0503 1720106050 200</t>
  </si>
  <si>
    <t>000 0503 1720106050 240</t>
  </si>
  <si>
    <t>000 0503 1720106050 244</t>
  </si>
  <si>
    <t>000 0503 1720106050 247</t>
  </si>
  <si>
    <t>000 0503 1720174040 000</t>
  </si>
  <si>
    <t>000 0503 1720174040 200</t>
  </si>
  <si>
    <t>000 0503 1720174040 240</t>
  </si>
  <si>
    <t>000 0503 1720174040 244</t>
  </si>
  <si>
    <t>Федеральный проект «Формирование комфортной городской среды»</t>
  </si>
  <si>
    <t>000 0503 172F200000 000</t>
  </si>
  <si>
    <t>Реализация программ формирования современной городской среды</t>
  </si>
  <si>
    <t>000 0503 172F255550 000</t>
  </si>
  <si>
    <t>000 0503 172F255550 200</t>
  </si>
  <si>
    <t>000 0503 172F255550 240</t>
  </si>
  <si>
    <t>000 0503 172F255550 244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</si>
  <si>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</si>
  <si>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</si>
  <si>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</si>
  <si>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</si>
  <si>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000 0605 1700000000 000</t>
  </si>
  <si>
    <t>000 0605 1710000000 000</t>
  </si>
  <si>
    <t>000 0605 1710100000 000</t>
  </si>
  <si>
    <t>Мероприятия в области экологии и природопользования</t>
  </si>
  <si>
    <t>000 0605 1710141200 000</t>
  </si>
  <si>
    <t>000 0605 1710141200 200</t>
  </si>
  <si>
    <t>000 0605 1710141200 240</t>
  </si>
  <si>
    <t>000 0605 1710141200 244</t>
  </si>
  <si>
    <t>000 0605 1710174040 000</t>
  </si>
  <si>
    <t>000 0605 1710174040 200</t>
  </si>
  <si>
    <t>000 0605 1710174040 240</t>
  </si>
  <si>
    <t>000 0605 1710174040 244</t>
  </si>
  <si>
    <t>000 0605 1720000000 000</t>
  </si>
  <si>
    <t>000 0605 1720100000 000</t>
  </si>
  <si>
    <t>000 0605 1720174040 000</t>
  </si>
  <si>
    <t>000 0605 1720174040 200</t>
  </si>
  <si>
    <t>000 0605 1720174040 240</t>
  </si>
  <si>
    <t>000 0605 1720174040 244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</si>
  <si>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</si>
  <si>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</si>
  <si>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</si>
  <si>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</si>
  <si>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000 0705 1900000000 000</t>
  </si>
  <si>
    <t>000 0705 1920000000 000</t>
  </si>
  <si>
    <t>000 0705 1920100000 000</t>
  </si>
  <si>
    <t>000 0705 1920142970 000</t>
  </si>
  <si>
    <t>000 0705 1920142970 200</t>
  </si>
  <si>
    <t>000 0705 1920142970 240</t>
  </si>
  <si>
    <t>000 0705 1920142970 244</t>
  </si>
  <si>
    <t>Результат исполнения бюджета (дефицит/профицит)</t>
  </si>
  <si>
    <t>Отчет</t>
  </si>
  <si>
    <t>% исполнения</t>
  </si>
  <si>
    <t>Приложение № 1 к Постановлению Администрации сельского поселения Миякинский сельсовет муниципального района  Миякинский район Республики Башкортостан от ____________  № _____________</t>
  </si>
  <si>
    <t>Ед.Изм.: руб.</t>
  </si>
  <si>
    <t>Исполнение бюджета
сельского поселения Миякинский сельсовет муниципального района  Миякинский район Республики Башкортостан
за  3 квартал 2021 г.
по доходам</t>
  </si>
  <si>
    <t>Приложение №2 к Постановлению Администрации сельского поселения Миякинский сельсовет муниципального района Миякинский район Республики Башкортостан от ____________ № __________</t>
  </si>
  <si>
    <t>Исполнение бюджета сельского поселения Миякинский сельсовет муниципального района Миякинский район Республики Башкортостан  за 3 квартал 2021 г. по расходам.</t>
  </si>
  <si>
    <t>Наименование показателя</t>
  </si>
  <si>
    <t>Код расхода по бюджетной классификации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</si>
</sst>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dd\.mm\.yyyy"/>
    <numFmt numFmtId="181" formatCode="&quot;&quot;#000"/>
    <numFmt numFmtId="182" formatCode="&quot;&quot;###,##0.00"/>
  </numFmts>
  <fonts count="54">
    <font>
      <sz val="10"/>
      <name val="Arial"/>
      <family val="0"/>
    </font>
    <font>
      <sz val="8"/>
      <color indexed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Times New Roman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9"/>
      <color indexed="8"/>
      <name val="Arial "/>
      <family val="0"/>
    </font>
    <font>
      <b/>
      <sz val="10"/>
      <color indexed="8"/>
      <name val="Arial 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8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 "/>
      <family val="0"/>
    </font>
    <font>
      <b/>
      <sz val="10"/>
      <color rgb="FF000000"/>
      <name val="Arial 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33" fillId="0" borderId="0">
      <alignment horizontal="left"/>
      <protection/>
    </xf>
    <xf numFmtId="0" fontId="34" fillId="0" borderId="0">
      <alignment/>
      <protection/>
    </xf>
    <xf numFmtId="49" fontId="33" fillId="0" borderId="0">
      <alignment/>
      <protection/>
    </xf>
    <xf numFmtId="0" fontId="32" fillId="0" borderId="0">
      <alignment horizontal="center"/>
      <protection/>
    </xf>
    <xf numFmtId="0" fontId="34" fillId="0" borderId="1">
      <alignment/>
      <protection/>
    </xf>
    <xf numFmtId="49" fontId="33" fillId="0" borderId="2">
      <alignment horizontal="right"/>
      <protection/>
    </xf>
    <xf numFmtId="0" fontId="33" fillId="0" borderId="3">
      <alignment horizontal="center"/>
      <protection/>
    </xf>
    <xf numFmtId="0" fontId="33" fillId="0" borderId="4">
      <alignment horizontal="center"/>
      <protection/>
    </xf>
    <xf numFmtId="49" fontId="33" fillId="0" borderId="5">
      <alignment horizontal="center"/>
      <protection/>
    </xf>
    <xf numFmtId="0" fontId="32" fillId="0" borderId="3">
      <alignment horizontal="center"/>
      <protection/>
    </xf>
    <xf numFmtId="0" fontId="35" fillId="0" borderId="0">
      <alignment horizontal="right"/>
      <protection/>
    </xf>
    <xf numFmtId="0" fontId="35" fillId="0" borderId="6">
      <alignment horizontal="right"/>
      <protection/>
    </xf>
    <xf numFmtId="0" fontId="35" fillId="0" borderId="7">
      <alignment horizontal="right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6" fillId="26" borderId="8" applyNumberFormat="0" applyAlignment="0" applyProtection="0"/>
    <xf numFmtId="0" fontId="37" fillId="27" borderId="9" applyNumberFormat="0" applyAlignment="0" applyProtection="0"/>
    <xf numFmtId="0" fontId="38" fillId="27" borderId="8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43" fillId="28" borderId="14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15" applyNumberFormat="0" applyFont="0" applyAlignment="0" applyProtection="0"/>
    <xf numFmtId="9" fontId="0" fillId="0" borderId="0" applyFont="0" applyFill="0" applyBorder="0" applyAlignment="0" applyProtection="0"/>
    <xf numFmtId="0" fontId="48" fillId="0" borderId="16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wrapText="1"/>
    </xf>
    <xf numFmtId="182" fontId="1" fillId="0" borderId="18" xfId="0" applyNumberFormat="1" applyFont="1" applyBorder="1" applyAlignment="1">
      <alignment horizontal="right" wrapText="1"/>
    </xf>
    <xf numFmtId="182" fontId="1" fillId="0" borderId="19" xfId="0" applyNumberFormat="1" applyFont="1" applyBorder="1" applyAlignment="1">
      <alignment horizontal="right" wrapTex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horizontal="center" wrapText="1"/>
    </xf>
    <xf numFmtId="0" fontId="1" fillId="0" borderId="21" xfId="0" applyFont="1" applyBorder="1" applyAlignment="1">
      <alignment horizontal="right" wrapText="1"/>
    </xf>
    <xf numFmtId="0" fontId="31" fillId="0" borderId="0" xfId="33" applyNumberFormat="1" applyProtection="1">
      <alignment/>
      <protection/>
    </xf>
    <xf numFmtId="0" fontId="0" fillId="0" borderId="0" xfId="0" applyAlignment="1" applyProtection="1">
      <alignment/>
      <protection locked="0"/>
    </xf>
    <xf numFmtId="0" fontId="51" fillId="0" borderId="0" xfId="41" applyNumberFormat="1" applyFont="1" applyBorder="1" applyAlignment="1" applyProtection="1">
      <alignment horizontal="left" wrapText="1"/>
      <protection/>
    </xf>
    <xf numFmtId="0" fontId="35" fillId="0" borderId="0" xfId="45" applyNumberFormat="1" applyProtection="1">
      <alignment horizontal="right"/>
      <protection/>
    </xf>
    <xf numFmtId="0" fontId="32" fillId="0" borderId="0" xfId="34" applyNumberFormat="1" applyBorder="1" applyProtection="1">
      <alignment/>
      <protection/>
    </xf>
    <xf numFmtId="0" fontId="34" fillId="0" borderId="0" xfId="36" applyNumberFormat="1" applyBorder="1" applyProtection="1">
      <alignment/>
      <protection/>
    </xf>
    <xf numFmtId="0" fontId="34" fillId="0" borderId="0" xfId="39" applyNumberFormat="1" applyBorder="1" applyProtection="1">
      <alignment/>
      <protection/>
    </xf>
    <xf numFmtId="0" fontId="33" fillId="0" borderId="0" xfId="42" applyNumberFormat="1" applyBorder="1" applyProtection="1">
      <alignment horizontal="center"/>
      <protection/>
    </xf>
    <xf numFmtId="0" fontId="35" fillId="0" borderId="0" xfId="46" applyNumberFormat="1" applyBorder="1" applyProtection="1">
      <alignment horizontal="right"/>
      <protection/>
    </xf>
    <xf numFmtId="0" fontId="35" fillId="0" borderId="0" xfId="47" applyNumberFormat="1" applyBorder="1" applyProtection="1">
      <alignment horizontal="right"/>
      <protection/>
    </xf>
    <xf numFmtId="0" fontId="33" fillId="0" borderId="0" xfId="35" applyNumberFormat="1" applyBorder="1" applyProtection="1">
      <alignment horizontal="left"/>
      <protection/>
    </xf>
    <xf numFmtId="49" fontId="33" fillId="0" borderId="0" xfId="37" applyNumberFormat="1" applyBorder="1" applyProtection="1">
      <alignment/>
      <protection/>
    </xf>
    <xf numFmtId="49" fontId="33" fillId="0" borderId="0" xfId="40" applyNumberFormat="1" applyBorder="1" applyProtection="1">
      <alignment horizontal="right"/>
      <protection/>
    </xf>
    <xf numFmtId="49" fontId="33" fillId="0" borderId="0" xfId="43" applyNumberFormat="1" applyBorder="1" applyProtection="1">
      <alignment horizontal="center"/>
      <protection/>
    </xf>
    <xf numFmtId="0" fontId="32" fillId="0" borderId="3" xfId="44" applyNumberFormat="1" applyAlignment="1" applyProtection="1">
      <alignment/>
      <protection/>
    </xf>
    <xf numFmtId="0" fontId="32" fillId="0" borderId="3" xfId="44" applyAlignment="1">
      <alignment/>
      <protection/>
    </xf>
    <xf numFmtId="0" fontId="52" fillId="0" borderId="3" xfId="44" applyFont="1" applyAlignment="1">
      <alignment horizontal="center"/>
      <protection/>
    </xf>
    <xf numFmtId="0" fontId="32" fillId="0" borderId="0" xfId="44" applyNumberFormat="1" applyBorder="1" applyProtection="1">
      <alignment horizontal="center"/>
      <protection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right"/>
      <protection locked="0"/>
    </xf>
    <xf numFmtId="0" fontId="1" fillId="0" borderId="18" xfId="0" applyFont="1" applyBorder="1" applyAlignment="1">
      <alignment horizontal="center" vertical="center" wrapText="1"/>
    </xf>
    <xf numFmtId="0" fontId="32" fillId="0" borderId="0" xfId="38" applyNumberFormat="1" applyBorder="1" applyProtection="1">
      <alignment horizontal="center"/>
      <protection/>
    </xf>
    <xf numFmtId="0" fontId="53" fillId="0" borderId="0" xfId="33" applyNumberFormat="1" applyFont="1" applyBorder="1" applyAlignment="1" applyProtection="1">
      <alignment horizontal="center" wrapText="1"/>
      <protection/>
    </xf>
    <xf numFmtId="0" fontId="53" fillId="0" borderId="0" xfId="33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 wrapText="1"/>
      <protection locked="0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wrapText="1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3" xfId="34"/>
    <cellStyle name="xl25" xfId="35"/>
    <cellStyle name="xl38" xfId="36"/>
    <cellStyle name="xl42" xfId="37"/>
    <cellStyle name="xl51" xfId="38"/>
    <cellStyle name="xl52" xfId="39"/>
    <cellStyle name="xl55" xfId="40"/>
    <cellStyle name="xl57" xfId="41"/>
    <cellStyle name="xl58" xfId="42"/>
    <cellStyle name="xl63" xfId="43"/>
    <cellStyle name="xl64" xfId="44"/>
    <cellStyle name="xl65" xfId="45"/>
    <cellStyle name="xl66" xfId="46"/>
    <cellStyle name="xl67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71.421875" style="0" customWidth="1"/>
    <col min="2" max="2" width="20.140625" style="0" customWidth="1"/>
    <col min="3" max="3" width="12.57421875" style="0" customWidth="1"/>
    <col min="4" max="4" width="12.140625" style="0" customWidth="1"/>
    <col min="5" max="5" width="21.8515625" style="0" customWidth="1"/>
  </cols>
  <sheetData>
    <row r="1" spans="1:6" s="10" customFormat="1" ht="12.75">
      <c r="A1" s="9"/>
      <c r="B1" s="9"/>
      <c r="C1" s="9"/>
      <c r="D1" s="9"/>
      <c r="E1" s="9"/>
      <c r="F1" s="9"/>
    </row>
    <row r="2" spans="1:6" s="10" customFormat="1" ht="135" customHeight="1">
      <c r="A2" s="30"/>
      <c r="B2" s="30"/>
      <c r="C2" s="30"/>
      <c r="D2" s="30"/>
      <c r="E2" s="11" t="s">
        <v>288</v>
      </c>
      <c r="F2" s="12"/>
    </row>
    <row r="3" spans="1:6" s="10" customFormat="1" ht="15.75">
      <c r="A3" s="13"/>
      <c r="B3" s="14"/>
      <c r="C3" s="14"/>
      <c r="D3" s="15"/>
      <c r="E3" s="16"/>
      <c r="F3" s="17"/>
    </row>
    <row r="4" spans="1:6" s="10" customFormat="1" ht="64.5" customHeight="1">
      <c r="A4" s="31" t="s">
        <v>290</v>
      </c>
      <c r="B4" s="32"/>
      <c r="C4" s="32"/>
      <c r="D4" s="32"/>
      <c r="E4" s="32"/>
      <c r="F4" s="18"/>
    </row>
    <row r="5" spans="1:6" s="10" customFormat="1" ht="13.5" customHeight="1">
      <c r="A5" s="19"/>
      <c r="B5" s="19"/>
      <c r="C5" s="20"/>
      <c r="D5" s="21"/>
      <c r="E5" s="22"/>
      <c r="F5" s="18"/>
    </row>
    <row r="6" spans="1:6" s="10" customFormat="1" ht="13.5" customHeight="1">
      <c r="A6" s="23"/>
      <c r="B6" s="24"/>
      <c r="C6" s="24"/>
      <c r="D6" s="24"/>
      <c r="E6" s="25" t="s">
        <v>289</v>
      </c>
      <c r="F6" s="26"/>
    </row>
    <row r="7" spans="1:5" ht="44.25" customHeight="1">
      <c r="A7" s="1" t="s">
        <v>293</v>
      </c>
      <c r="B7" s="1" t="s">
        <v>294</v>
      </c>
      <c r="C7" s="1" t="s">
        <v>0</v>
      </c>
      <c r="D7" s="1" t="s">
        <v>286</v>
      </c>
      <c r="E7" s="1" t="s">
        <v>287</v>
      </c>
    </row>
    <row r="8" spans="1:5" ht="14.25" customHeight="1">
      <c r="A8" s="29">
        <v>1</v>
      </c>
      <c r="B8" s="29">
        <v>2</v>
      </c>
      <c r="C8" s="29">
        <v>3</v>
      </c>
      <c r="D8" s="29">
        <v>4</v>
      </c>
      <c r="E8" s="35">
        <v>5</v>
      </c>
    </row>
    <row r="9" spans="1:5" ht="12.75">
      <c r="A9" s="2" t="s">
        <v>1</v>
      </c>
      <c r="B9" s="3" t="s">
        <v>2</v>
      </c>
      <c r="C9" s="4">
        <v>107123971.96</v>
      </c>
      <c r="D9" s="4">
        <v>26704790.36</v>
      </c>
      <c r="E9" s="5">
        <f>D9/C9*100</f>
        <v>24.928865006958056</v>
      </c>
    </row>
    <row r="10" spans="1:5" ht="12.75">
      <c r="A10" s="2" t="s">
        <v>3</v>
      </c>
      <c r="B10" s="3" t="s">
        <v>4</v>
      </c>
      <c r="C10" s="4">
        <v>9746000</v>
      </c>
      <c r="D10" s="4">
        <v>3595508.81</v>
      </c>
      <c r="E10" s="5">
        <f aca="true" t="shared" si="0" ref="E10:E37">D10/C10*100</f>
        <v>36.89214867638005</v>
      </c>
    </row>
    <row r="11" spans="1:5" ht="12.75">
      <c r="A11" s="2" t="s">
        <v>5</v>
      </c>
      <c r="B11" s="3" t="s">
        <v>6</v>
      </c>
      <c r="C11" s="4">
        <v>2281000</v>
      </c>
      <c r="D11" s="4">
        <v>1428030.44</v>
      </c>
      <c r="E11" s="5">
        <f t="shared" si="0"/>
        <v>62.60545550197282</v>
      </c>
    </row>
    <row r="12" spans="1:5" ht="12.75">
      <c r="A12" s="2" t="s">
        <v>7</v>
      </c>
      <c r="B12" s="3" t="s">
        <v>8</v>
      </c>
      <c r="C12" s="4">
        <v>2281000</v>
      </c>
      <c r="D12" s="4">
        <v>1428030.44</v>
      </c>
      <c r="E12" s="5">
        <f t="shared" si="0"/>
        <v>62.60545550197282</v>
      </c>
    </row>
    <row r="13" spans="1:5" ht="45">
      <c r="A13" s="2" t="s">
        <v>9</v>
      </c>
      <c r="B13" s="3" t="s">
        <v>10</v>
      </c>
      <c r="C13" s="4">
        <v>2281000</v>
      </c>
      <c r="D13" s="4">
        <v>1324049.72</v>
      </c>
      <c r="E13" s="5">
        <f t="shared" si="0"/>
        <v>58.04689697501097</v>
      </c>
    </row>
    <row r="14" spans="1:5" ht="12.75">
      <c r="A14" s="2" t="s">
        <v>11</v>
      </c>
      <c r="B14" s="3" t="s">
        <v>12</v>
      </c>
      <c r="C14" s="4">
        <v>97000</v>
      </c>
      <c r="D14" s="4">
        <v>34092.9</v>
      </c>
      <c r="E14" s="5">
        <f t="shared" si="0"/>
        <v>35.147319587628864</v>
      </c>
    </row>
    <row r="15" spans="1:5" ht="12.75">
      <c r="A15" s="2" t="s">
        <v>13</v>
      </c>
      <c r="B15" s="3" t="s">
        <v>14</v>
      </c>
      <c r="C15" s="4">
        <v>97000</v>
      </c>
      <c r="D15" s="4">
        <v>34092.9</v>
      </c>
      <c r="E15" s="5">
        <f t="shared" si="0"/>
        <v>35.147319587628864</v>
      </c>
    </row>
    <row r="16" spans="1:5" ht="12.75">
      <c r="A16" s="2" t="s">
        <v>13</v>
      </c>
      <c r="B16" s="3" t="s">
        <v>15</v>
      </c>
      <c r="C16" s="4">
        <v>97000</v>
      </c>
      <c r="D16" s="4">
        <v>34092.9</v>
      </c>
      <c r="E16" s="5">
        <f t="shared" si="0"/>
        <v>35.147319587628864</v>
      </c>
    </row>
    <row r="17" spans="1:5" ht="12.75">
      <c r="A17" s="2" t="s">
        <v>16</v>
      </c>
      <c r="B17" s="3" t="s">
        <v>17</v>
      </c>
      <c r="C17" s="4">
        <v>7140000</v>
      </c>
      <c r="D17" s="4">
        <v>1602514.97</v>
      </c>
      <c r="E17" s="5">
        <f t="shared" si="0"/>
        <v>22.44418725490196</v>
      </c>
    </row>
    <row r="18" spans="1:5" ht="12.75">
      <c r="A18" s="2" t="s">
        <v>18</v>
      </c>
      <c r="B18" s="3" t="s">
        <v>19</v>
      </c>
      <c r="C18" s="4">
        <v>2035000</v>
      </c>
      <c r="D18" s="4">
        <v>114288.78</v>
      </c>
      <c r="E18" s="5">
        <f t="shared" si="0"/>
        <v>5.616156265356265</v>
      </c>
    </row>
    <row r="19" spans="1:5" ht="22.5">
      <c r="A19" s="2" t="s">
        <v>20</v>
      </c>
      <c r="B19" s="3" t="s">
        <v>21</v>
      </c>
      <c r="C19" s="4">
        <v>2035000</v>
      </c>
      <c r="D19" s="4">
        <v>114288.78</v>
      </c>
      <c r="E19" s="5">
        <f t="shared" si="0"/>
        <v>5.616156265356265</v>
      </c>
    </row>
    <row r="20" spans="1:5" ht="12.75">
      <c r="A20" s="2" t="s">
        <v>22</v>
      </c>
      <c r="B20" s="3" t="s">
        <v>23</v>
      </c>
      <c r="C20" s="4">
        <v>5105000</v>
      </c>
      <c r="D20" s="4">
        <v>1488226.19</v>
      </c>
      <c r="E20" s="5">
        <f t="shared" si="0"/>
        <v>29.152324975514198</v>
      </c>
    </row>
    <row r="21" spans="1:5" ht="12.75">
      <c r="A21" s="2" t="s">
        <v>24</v>
      </c>
      <c r="B21" s="3" t="s">
        <v>25</v>
      </c>
      <c r="C21" s="4">
        <v>2625000</v>
      </c>
      <c r="D21" s="4">
        <v>1142050.65</v>
      </c>
      <c r="E21" s="5">
        <f t="shared" si="0"/>
        <v>43.50669142857143</v>
      </c>
    </row>
    <row r="22" spans="1:5" ht="22.5">
      <c r="A22" s="2" t="s">
        <v>26</v>
      </c>
      <c r="B22" s="3" t="s">
        <v>27</v>
      </c>
      <c r="C22" s="4">
        <v>2625000</v>
      </c>
      <c r="D22" s="4">
        <v>1142050.65</v>
      </c>
      <c r="E22" s="5">
        <f t="shared" si="0"/>
        <v>43.50669142857143</v>
      </c>
    </row>
    <row r="23" spans="1:5" ht="12.75">
      <c r="A23" s="2" t="s">
        <v>28</v>
      </c>
      <c r="B23" s="3" t="s">
        <v>29</v>
      </c>
      <c r="C23" s="4">
        <v>2480000</v>
      </c>
      <c r="D23" s="4">
        <v>346175.54</v>
      </c>
      <c r="E23" s="5">
        <f t="shared" si="0"/>
        <v>13.958691129032259</v>
      </c>
    </row>
    <row r="24" spans="1:5" ht="22.5">
      <c r="A24" s="2" t="s">
        <v>30</v>
      </c>
      <c r="B24" s="3" t="s">
        <v>31</v>
      </c>
      <c r="C24" s="4">
        <v>2480000</v>
      </c>
      <c r="D24" s="4">
        <v>346175.54</v>
      </c>
      <c r="E24" s="5">
        <f t="shared" si="0"/>
        <v>13.958691129032259</v>
      </c>
    </row>
    <row r="25" spans="1:5" ht="22.5">
      <c r="A25" s="2" t="s">
        <v>32</v>
      </c>
      <c r="B25" s="3" t="s">
        <v>33</v>
      </c>
      <c r="C25" s="4">
        <v>144000</v>
      </c>
      <c r="D25" s="4">
        <v>57575.7</v>
      </c>
      <c r="E25" s="5">
        <f t="shared" si="0"/>
        <v>39.983124999999994</v>
      </c>
    </row>
    <row r="26" spans="1:5" ht="45">
      <c r="A26" s="2" t="s">
        <v>34</v>
      </c>
      <c r="B26" s="3" t="s">
        <v>35</v>
      </c>
      <c r="C26" s="4">
        <v>144000</v>
      </c>
      <c r="D26" s="4">
        <v>57575.7</v>
      </c>
      <c r="E26" s="5">
        <f t="shared" si="0"/>
        <v>39.983124999999994</v>
      </c>
    </row>
    <row r="27" spans="1:5" ht="45">
      <c r="A27" s="2" t="s">
        <v>36</v>
      </c>
      <c r="B27" s="3" t="s">
        <v>37</v>
      </c>
      <c r="C27" s="4">
        <v>40000</v>
      </c>
      <c r="D27" s="4">
        <v>260.44</v>
      </c>
      <c r="E27" s="5">
        <f t="shared" si="0"/>
        <v>0.6511</v>
      </c>
    </row>
    <row r="28" spans="1:5" ht="33.75">
      <c r="A28" s="2" t="s">
        <v>38</v>
      </c>
      <c r="B28" s="3" t="s">
        <v>39</v>
      </c>
      <c r="C28" s="4">
        <v>40000</v>
      </c>
      <c r="D28" s="4">
        <v>260.44</v>
      </c>
      <c r="E28" s="5">
        <f t="shared" si="0"/>
        <v>0.6511</v>
      </c>
    </row>
    <row r="29" spans="1:5" ht="22.5">
      <c r="A29" s="2" t="s">
        <v>40</v>
      </c>
      <c r="B29" s="3" t="s">
        <v>41</v>
      </c>
      <c r="C29" s="4">
        <v>104000</v>
      </c>
      <c r="D29" s="4">
        <v>57315.26</v>
      </c>
      <c r="E29" s="5">
        <f t="shared" si="0"/>
        <v>55.11082692307693</v>
      </c>
    </row>
    <row r="30" spans="1:5" ht="22.5">
      <c r="A30" s="2" t="s">
        <v>42</v>
      </c>
      <c r="B30" s="3" t="s">
        <v>43</v>
      </c>
      <c r="C30" s="4">
        <v>104000</v>
      </c>
      <c r="D30" s="4">
        <v>57315.26</v>
      </c>
      <c r="E30" s="5">
        <f t="shared" si="0"/>
        <v>55.11082692307693</v>
      </c>
    </row>
    <row r="31" spans="1:5" ht="12.75">
      <c r="A31" s="2" t="s">
        <v>44</v>
      </c>
      <c r="B31" s="3" t="s">
        <v>45</v>
      </c>
      <c r="C31" s="4">
        <v>70000</v>
      </c>
      <c r="D31" s="4">
        <v>454774.72</v>
      </c>
      <c r="E31" s="5">
        <f t="shared" si="0"/>
        <v>649.6781714285713</v>
      </c>
    </row>
    <row r="32" spans="1:5" ht="12.75">
      <c r="A32" s="2" t="s">
        <v>46</v>
      </c>
      <c r="B32" s="3" t="s">
        <v>47</v>
      </c>
      <c r="C32" s="4">
        <v>70000</v>
      </c>
      <c r="D32" s="4">
        <v>209188.73</v>
      </c>
      <c r="E32" s="5">
        <f t="shared" si="0"/>
        <v>298.84104285714284</v>
      </c>
    </row>
    <row r="33" spans="1:5" ht="12.75">
      <c r="A33" s="2" t="s">
        <v>48</v>
      </c>
      <c r="B33" s="3" t="s">
        <v>49</v>
      </c>
      <c r="C33" s="4">
        <v>70000</v>
      </c>
      <c r="D33" s="4">
        <v>209188.73</v>
      </c>
      <c r="E33" s="5">
        <f t="shared" si="0"/>
        <v>298.84104285714284</v>
      </c>
    </row>
    <row r="34" spans="1:5" ht="22.5">
      <c r="A34" s="2" t="s">
        <v>50</v>
      </c>
      <c r="B34" s="3" t="s">
        <v>51</v>
      </c>
      <c r="C34" s="4">
        <v>70000</v>
      </c>
      <c r="D34" s="4">
        <v>209188.73</v>
      </c>
      <c r="E34" s="5">
        <f t="shared" si="0"/>
        <v>298.84104285714284</v>
      </c>
    </row>
    <row r="35" spans="1:5" ht="12.75">
      <c r="A35" s="2" t="s">
        <v>52</v>
      </c>
      <c r="B35" s="3" t="s">
        <v>53</v>
      </c>
      <c r="C35" s="4">
        <v>14000</v>
      </c>
      <c r="D35" s="4">
        <v>35520.88</v>
      </c>
      <c r="E35" s="5">
        <f t="shared" si="0"/>
        <v>253.72057142857142</v>
      </c>
    </row>
    <row r="36" spans="1:5" ht="22.5">
      <c r="A36" s="2" t="s">
        <v>54</v>
      </c>
      <c r="B36" s="3" t="s">
        <v>55</v>
      </c>
      <c r="C36" s="4">
        <v>14000</v>
      </c>
      <c r="D36" s="4">
        <v>30233.15</v>
      </c>
      <c r="E36" s="5">
        <f t="shared" si="0"/>
        <v>215.95107142857142</v>
      </c>
    </row>
    <row r="37" spans="1:5" ht="22.5">
      <c r="A37" s="2" t="s">
        <v>56</v>
      </c>
      <c r="B37" s="3" t="s">
        <v>57</v>
      </c>
      <c r="C37" s="4">
        <v>14000</v>
      </c>
      <c r="D37" s="4">
        <v>30233.15</v>
      </c>
      <c r="E37" s="5">
        <f t="shared" si="0"/>
        <v>215.95107142857142</v>
      </c>
    </row>
    <row r="38" spans="1:5" ht="12.75">
      <c r="A38" s="2" t="s">
        <v>58</v>
      </c>
      <c r="B38" s="3" t="s">
        <v>59</v>
      </c>
      <c r="C38" s="4">
        <v>97377971.96</v>
      </c>
      <c r="D38" s="4">
        <v>23109281.55</v>
      </c>
      <c r="E38" s="5">
        <f aca="true" t="shared" si="1" ref="E38:E57">D38/C38*100</f>
        <v>23.731528891865413</v>
      </c>
    </row>
    <row r="39" spans="1:5" ht="22.5">
      <c r="A39" s="2" t="s">
        <v>60</v>
      </c>
      <c r="B39" s="3" t="s">
        <v>61</v>
      </c>
      <c r="C39" s="4">
        <v>97177971.96</v>
      </c>
      <c r="D39" s="4">
        <v>23467716.55</v>
      </c>
      <c r="E39" s="5">
        <f t="shared" si="1"/>
        <v>24.14921414460027</v>
      </c>
    </row>
    <row r="40" spans="1:5" ht="12.75">
      <c r="A40" s="2" t="s">
        <v>62</v>
      </c>
      <c r="B40" s="3" t="s">
        <v>63</v>
      </c>
      <c r="C40" s="4">
        <v>94884218.94</v>
      </c>
      <c r="D40" s="4">
        <v>21579393.53</v>
      </c>
      <c r="E40" s="5">
        <f t="shared" si="1"/>
        <v>22.742868910209108</v>
      </c>
    </row>
    <row r="41" spans="1:5" ht="33.75">
      <c r="A41" s="2" t="s">
        <v>64</v>
      </c>
      <c r="B41" s="3" t="s">
        <v>65</v>
      </c>
      <c r="C41" s="4">
        <v>7224394.59</v>
      </c>
      <c r="D41" s="4">
        <v>5320923.75</v>
      </c>
      <c r="E41" s="5">
        <f t="shared" si="1"/>
        <v>73.65217505374385</v>
      </c>
    </row>
    <row r="42" spans="1:5" ht="33.75">
      <c r="A42" s="2" t="s">
        <v>66</v>
      </c>
      <c r="B42" s="3" t="s">
        <v>67</v>
      </c>
      <c r="C42" s="4">
        <v>7224394.59</v>
      </c>
      <c r="D42" s="4">
        <v>5320923.75</v>
      </c>
      <c r="E42" s="5">
        <f t="shared" si="1"/>
        <v>73.65217505374385</v>
      </c>
    </row>
    <row r="43" spans="1:5" ht="12.75">
      <c r="A43" s="2" t="s">
        <v>68</v>
      </c>
      <c r="B43" s="3" t="s">
        <v>69</v>
      </c>
      <c r="C43" s="4">
        <v>87659824.35</v>
      </c>
      <c r="D43" s="4">
        <v>16258469.78</v>
      </c>
      <c r="E43" s="5">
        <f t="shared" si="1"/>
        <v>18.54723061625665</v>
      </c>
    </row>
    <row r="44" spans="1:5" ht="12.75">
      <c r="A44" s="2" t="s">
        <v>70</v>
      </c>
      <c r="B44" s="3" t="s">
        <v>71</v>
      </c>
      <c r="C44" s="4">
        <v>87659824.35</v>
      </c>
      <c r="D44" s="4">
        <v>16258469.78</v>
      </c>
      <c r="E44" s="5">
        <f t="shared" si="1"/>
        <v>18.54723061625665</v>
      </c>
    </row>
    <row r="45" spans="1:5" ht="22.5">
      <c r="A45" s="2" t="s">
        <v>72</v>
      </c>
      <c r="B45" s="3" t="s">
        <v>73</v>
      </c>
      <c r="C45" s="4">
        <v>9645262.1</v>
      </c>
      <c r="D45" s="4">
        <v>8979236.88</v>
      </c>
      <c r="E45" s="5">
        <f t="shared" si="1"/>
        <v>93.09479397143599</v>
      </c>
    </row>
    <row r="46" spans="1:5" ht="33.75">
      <c r="A46" s="2" t="s">
        <v>74</v>
      </c>
      <c r="B46" s="3" t="s">
        <v>75</v>
      </c>
      <c r="C46" s="4">
        <v>425200</v>
      </c>
      <c r="D46" s="4">
        <v>425200</v>
      </c>
      <c r="E46" s="5">
        <f t="shared" si="1"/>
        <v>100</v>
      </c>
    </row>
    <row r="47" spans="1:5" ht="33.75">
      <c r="A47" s="2" t="s">
        <v>76</v>
      </c>
      <c r="B47" s="3" t="s">
        <v>77</v>
      </c>
      <c r="C47" s="4">
        <v>13028140.91</v>
      </c>
      <c r="D47" s="4">
        <v>6389032.9</v>
      </c>
      <c r="E47" s="5">
        <f t="shared" si="1"/>
        <v>49.04025021018904</v>
      </c>
    </row>
    <row r="48" spans="1:5" ht="33.75">
      <c r="A48" s="2" t="s">
        <v>78</v>
      </c>
      <c r="B48" s="3" t="s">
        <v>79</v>
      </c>
      <c r="C48" s="4">
        <v>8354900</v>
      </c>
      <c r="D48" s="4">
        <v>0</v>
      </c>
      <c r="E48" s="5">
        <f t="shared" si="1"/>
        <v>0</v>
      </c>
    </row>
    <row r="49" spans="1:5" ht="45">
      <c r="A49" s="2" t="s">
        <v>80</v>
      </c>
      <c r="B49" s="3" t="s">
        <v>81</v>
      </c>
      <c r="C49" s="4">
        <v>600000</v>
      </c>
      <c r="D49" s="4">
        <v>450000</v>
      </c>
      <c r="E49" s="5">
        <f t="shared" si="1"/>
        <v>75</v>
      </c>
    </row>
    <row r="50" spans="1:5" ht="12.75">
      <c r="A50" s="2" t="s">
        <v>82</v>
      </c>
      <c r="B50" s="3" t="s">
        <v>83</v>
      </c>
      <c r="C50" s="4">
        <v>2293753.02</v>
      </c>
      <c r="D50" s="4">
        <v>1888323.02</v>
      </c>
      <c r="E50" s="5">
        <f t="shared" si="1"/>
        <v>82.32460092848183</v>
      </c>
    </row>
    <row r="51" spans="1:5" ht="12.75">
      <c r="A51" s="2" t="s">
        <v>84</v>
      </c>
      <c r="B51" s="3" t="s">
        <v>85</v>
      </c>
      <c r="C51" s="4">
        <v>2293753.02</v>
      </c>
      <c r="D51" s="4">
        <v>1888323.02</v>
      </c>
      <c r="E51" s="5">
        <f t="shared" si="1"/>
        <v>82.32460092848183</v>
      </c>
    </row>
    <row r="52" spans="1:5" ht="22.5">
      <c r="A52" s="2" t="s">
        <v>86</v>
      </c>
      <c r="B52" s="3" t="s">
        <v>87</v>
      </c>
      <c r="C52" s="4">
        <v>2293753.02</v>
      </c>
      <c r="D52" s="4">
        <v>1888323.02</v>
      </c>
      <c r="E52" s="5">
        <f t="shared" si="1"/>
        <v>82.32460092848183</v>
      </c>
    </row>
    <row r="53" spans="1:5" ht="12.75">
      <c r="A53" s="2" t="s">
        <v>88</v>
      </c>
      <c r="B53" s="3" t="s">
        <v>89</v>
      </c>
      <c r="C53" s="4">
        <v>200000</v>
      </c>
      <c r="D53" s="4">
        <v>0</v>
      </c>
      <c r="E53" s="5">
        <f t="shared" si="1"/>
        <v>0</v>
      </c>
    </row>
    <row r="54" spans="1:5" ht="12.75">
      <c r="A54" s="2" t="s">
        <v>90</v>
      </c>
      <c r="B54" s="3" t="s">
        <v>91</v>
      </c>
      <c r="C54" s="4">
        <v>200000</v>
      </c>
      <c r="D54" s="4">
        <v>0</v>
      </c>
      <c r="E54" s="5">
        <f t="shared" si="1"/>
        <v>0</v>
      </c>
    </row>
    <row r="55" spans="1:5" ht="12.75">
      <c r="A55" s="2" t="s">
        <v>90</v>
      </c>
      <c r="B55" s="3" t="s">
        <v>92</v>
      </c>
      <c r="C55" s="4">
        <v>200000</v>
      </c>
      <c r="D55" s="4">
        <v>0</v>
      </c>
      <c r="E55" s="5">
        <f t="shared" si="1"/>
        <v>0</v>
      </c>
    </row>
    <row r="56" spans="1:5" ht="33.75">
      <c r="A56" s="2" t="s">
        <v>93</v>
      </c>
      <c r="B56" s="3" t="s">
        <v>94</v>
      </c>
      <c r="C56" s="4">
        <v>100000</v>
      </c>
      <c r="D56" s="4">
        <v>0</v>
      </c>
      <c r="E56" s="5">
        <f t="shared" si="1"/>
        <v>0</v>
      </c>
    </row>
    <row r="57" spans="1:5" ht="34.5" thickBot="1">
      <c r="A57" s="2" t="s">
        <v>95</v>
      </c>
      <c r="B57" s="3" t="s">
        <v>96</v>
      </c>
      <c r="C57" s="4">
        <v>100000</v>
      </c>
      <c r="D57" s="4">
        <v>0</v>
      </c>
      <c r="E57" s="5">
        <f t="shared" si="1"/>
        <v>0</v>
      </c>
    </row>
    <row r="58" spans="1:5" ht="12.75">
      <c r="A58" s="6"/>
      <c r="B58" s="7"/>
      <c r="C58" s="8"/>
      <c r="D58" s="8"/>
      <c r="E58" s="8"/>
    </row>
  </sheetData>
  <sheetProtection/>
  <mergeCells count="2">
    <mergeCell ref="A2:D2"/>
    <mergeCell ref="A4:E4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1.421875" style="0" customWidth="1"/>
    <col min="2" max="2" width="23.00390625" style="0" customWidth="1"/>
    <col min="3" max="3" width="13.57421875" style="0" customWidth="1"/>
    <col min="4" max="5" width="11.57421875" style="0" customWidth="1"/>
  </cols>
  <sheetData>
    <row r="1" spans="3:4" s="10" customFormat="1" ht="135.75" customHeight="1">
      <c r="C1" s="36" t="s">
        <v>291</v>
      </c>
      <c r="D1" s="36"/>
    </row>
    <row r="2" s="10" customFormat="1" ht="12.75"/>
    <row r="3" spans="1:5" s="10" customFormat="1" ht="42.75" customHeight="1">
      <c r="A3" s="33" t="s">
        <v>292</v>
      </c>
      <c r="B3" s="33"/>
      <c r="C3" s="33"/>
      <c r="D3" s="33"/>
      <c r="E3" s="33"/>
    </row>
    <row r="4" spans="1:5" s="10" customFormat="1" ht="16.5" customHeight="1">
      <c r="A4" s="27"/>
      <c r="B4" s="27"/>
      <c r="C4" s="27"/>
      <c r="D4" s="27"/>
      <c r="E4" s="28" t="s">
        <v>289</v>
      </c>
    </row>
    <row r="5" spans="1:5" ht="39" customHeight="1">
      <c r="A5" s="1" t="s">
        <v>293</v>
      </c>
      <c r="B5" s="1" t="s">
        <v>294</v>
      </c>
      <c r="C5" s="1" t="s">
        <v>0</v>
      </c>
      <c r="D5" s="1" t="s">
        <v>286</v>
      </c>
      <c r="E5" s="1" t="s">
        <v>287</v>
      </c>
    </row>
    <row r="6" spans="1:5" ht="17.25" customHeight="1">
      <c r="A6" s="29">
        <v>1</v>
      </c>
      <c r="B6" s="29">
        <v>2</v>
      </c>
      <c r="C6" s="34">
        <v>3</v>
      </c>
      <c r="D6" s="29">
        <v>4</v>
      </c>
      <c r="E6" s="35">
        <v>5</v>
      </c>
    </row>
    <row r="7" spans="1:5" ht="12.75">
      <c r="A7" s="2" t="s">
        <v>97</v>
      </c>
      <c r="B7" s="3" t="s">
        <v>2</v>
      </c>
      <c r="C7" s="4">
        <v>107787014.2</v>
      </c>
      <c r="D7" s="4">
        <v>23732518.29</v>
      </c>
      <c r="E7" s="5">
        <f>D7/C7*100</f>
        <v>22.01797541767327</v>
      </c>
    </row>
    <row r="8" spans="1:5" ht="12.75">
      <c r="A8" s="2" t="s">
        <v>98</v>
      </c>
      <c r="B8" s="3" t="s">
        <v>99</v>
      </c>
      <c r="C8" s="4">
        <v>5362081.02</v>
      </c>
      <c r="D8" s="4">
        <v>3611074.67</v>
      </c>
      <c r="E8" s="5">
        <f aca="true" t="shared" si="0" ref="E8:E66">D8/C8*100</f>
        <v>67.34464952191267</v>
      </c>
    </row>
    <row r="9" spans="1:5" ht="22.5">
      <c r="A9" s="2" t="s">
        <v>100</v>
      </c>
      <c r="B9" s="3" t="s">
        <v>101</v>
      </c>
      <c r="C9" s="4">
        <v>914100</v>
      </c>
      <c r="D9" s="4">
        <v>400759.06</v>
      </c>
      <c r="E9" s="5">
        <f t="shared" si="0"/>
        <v>43.84192757903949</v>
      </c>
    </row>
    <row r="10" spans="1:5" ht="22.5">
      <c r="A10" s="2" t="s">
        <v>102</v>
      </c>
      <c r="B10" s="3" t="s">
        <v>103</v>
      </c>
      <c r="C10" s="4">
        <v>914100</v>
      </c>
      <c r="D10" s="4">
        <v>400759.06</v>
      </c>
      <c r="E10" s="5">
        <f t="shared" si="0"/>
        <v>43.84192757903949</v>
      </c>
    </row>
    <row r="11" spans="1:5" ht="22.5">
      <c r="A11" s="2" t="s">
        <v>104</v>
      </c>
      <c r="B11" s="3" t="s">
        <v>105</v>
      </c>
      <c r="C11" s="4">
        <v>914100</v>
      </c>
      <c r="D11" s="4">
        <v>400759.06</v>
      </c>
      <c r="E11" s="5">
        <f t="shared" si="0"/>
        <v>43.84192757903949</v>
      </c>
    </row>
    <row r="12" spans="1:5" ht="22.5">
      <c r="A12" s="2" t="s">
        <v>106</v>
      </c>
      <c r="B12" s="3" t="s">
        <v>107</v>
      </c>
      <c r="C12" s="4">
        <v>914100</v>
      </c>
      <c r="D12" s="4">
        <v>400759.06</v>
      </c>
      <c r="E12" s="5">
        <f t="shared" si="0"/>
        <v>43.84192757903949</v>
      </c>
    </row>
    <row r="13" spans="1:5" ht="12.75">
      <c r="A13" s="2" t="s">
        <v>108</v>
      </c>
      <c r="B13" s="3" t="s">
        <v>109</v>
      </c>
      <c r="C13" s="4">
        <v>914100</v>
      </c>
      <c r="D13" s="4">
        <v>400759.06</v>
      </c>
      <c r="E13" s="5">
        <f t="shared" si="0"/>
        <v>43.84192757903949</v>
      </c>
    </row>
    <row r="14" spans="1:5" ht="33.75">
      <c r="A14" s="2" t="s">
        <v>110</v>
      </c>
      <c r="B14" s="3" t="s">
        <v>111</v>
      </c>
      <c r="C14" s="4">
        <v>914100</v>
      </c>
      <c r="D14" s="4">
        <v>400759.06</v>
      </c>
      <c r="E14" s="5">
        <f t="shared" si="0"/>
        <v>43.84192757903949</v>
      </c>
    </row>
    <row r="15" spans="1:5" ht="12.75">
      <c r="A15" s="2" t="s">
        <v>112</v>
      </c>
      <c r="B15" s="3" t="s">
        <v>113</v>
      </c>
      <c r="C15" s="4">
        <v>914100</v>
      </c>
      <c r="D15" s="4">
        <v>400759.06</v>
      </c>
      <c r="E15" s="5">
        <f t="shared" si="0"/>
        <v>43.84192757903949</v>
      </c>
    </row>
    <row r="16" spans="1:5" ht="12.75">
      <c r="A16" s="2" t="s">
        <v>114</v>
      </c>
      <c r="B16" s="3" t="s">
        <v>115</v>
      </c>
      <c r="C16" s="4">
        <v>702100</v>
      </c>
      <c r="D16" s="4">
        <v>315410.67</v>
      </c>
      <c r="E16" s="5">
        <f t="shared" si="0"/>
        <v>44.92389545648768</v>
      </c>
    </row>
    <row r="17" spans="1:5" ht="22.5">
      <c r="A17" s="2" t="s">
        <v>116</v>
      </c>
      <c r="B17" s="3" t="s">
        <v>117</v>
      </c>
      <c r="C17" s="4">
        <v>212000</v>
      </c>
      <c r="D17" s="4">
        <v>85348.39</v>
      </c>
      <c r="E17" s="5">
        <f t="shared" si="0"/>
        <v>40.25867452830189</v>
      </c>
    </row>
    <row r="18" spans="1:5" ht="33.75">
      <c r="A18" s="2" t="s">
        <v>118</v>
      </c>
      <c r="B18" s="3" t="s">
        <v>119</v>
      </c>
      <c r="C18" s="4">
        <v>4247381.02</v>
      </c>
      <c r="D18" s="4">
        <v>3084076.87</v>
      </c>
      <c r="E18" s="5">
        <f t="shared" si="0"/>
        <v>72.61125986761603</v>
      </c>
    </row>
    <row r="19" spans="1:5" ht="22.5">
      <c r="A19" s="2" t="s">
        <v>102</v>
      </c>
      <c r="B19" s="3" t="s">
        <v>120</v>
      </c>
      <c r="C19" s="4">
        <v>4247381.02</v>
      </c>
      <c r="D19" s="4">
        <v>3084076.87</v>
      </c>
      <c r="E19" s="5">
        <f t="shared" si="0"/>
        <v>72.61125986761603</v>
      </c>
    </row>
    <row r="20" spans="1:5" ht="22.5">
      <c r="A20" s="2" t="s">
        <v>104</v>
      </c>
      <c r="B20" s="3" t="s">
        <v>121</v>
      </c>
      <c r="C20" s="4">
        <v>4247381.02</v>
      </c>
      <c r="D20" s="4">
        <v>3084076.87</v>
      </c>
      <c r="E20" s="5">
        <f t="shared" si="0"/>
        <v>72.61125986761603</v>
      </c>
    </row>
    <row r="21" spans="1:5" ht="22.5">
      <c r="A21" s="2" t="s">
        <v>106</v>
      </c>
      <c r="B21" s="3" t="s">
        <v>122</v>
      </c>
      <c r="C21" s="4">
        <v>4247381.02</v>
      </c>
      <c r="D21" s="4">
        <v>3084076.87</v>
      </c>
      <c r="E21" s="5">
        <f t="shared" si="0"/>
        <v>72.61125986761603</v>
      </c>
    </row>
    <row r="22" spans="1:5" ht="12.75">
      <c r="A22" s="2" t="s">
        <v>123</v>
      </c>
      <c r="B22" s="3" t="s">
        <v>124</v>
      </c>
      <c r="C22" s="4">
        <v>4247381.02</v>
      </c>
      <c r="D22" s="4">
        <v>3084076.87</v>
      </c>
      <c r="E22" s="5">
        <f t="shared" si="0"/>
        <v>72.61125986761603</v>
      </c>
    </row>
    <row r="23" spans="1:5" ht="33.75">
      <c r="A23" s="2" t="s">
        <v>110</v>
      </c>
      <c r="B23" s="3" t="s">
        <v>125</v>
      </c>
      <c r="C23" s="4">
        <v>3335100</v>
      </c>
      <c r="D23" s="4">
        <v>2702483</v>
      </c>
      <c r="E23" s="5">
        <f t="shared" si="0"/>
        <v>81.0315432820605</v>
      </c>
    </row>
    <row r="24" spans="1:5" ht="12.75">
      <c r="A24" s="2" t="s">
        <v>112</v>
      </c>
      <c r="B24" s="3" t="s">
        <v>126</v>
      </c>
      <c r="C24" s="4">
        <v>3335100</v>
      </c>
      <c r="D24" s="4">
        <v>2702483</v>
      </c>
      <c r="E24" s="5">
        <f t="shared" si="0"/>
        <v>81.0315432820605</v>
      </c>
    </row>
    <row r="25" spans="1:5" ht="12.75">
      <c r="A25" s="2" t="s">
        <v>114</v>
      </c>
      <c r="B25" s="3" t="s">
        <v>127</v>
      </c>
      <c r="C25" s="4">
        <v>2561500</v>
      </c>
      <c r="D25" s="4">
        <v>2120945.36</v>
      </c>
      <c r="E25" s="5">
        <f t="shared" si="0"/>
        <v>82.80091196564513</v>
      </c>
    </row>
    <row r="26" spans="1:5" ht="22.5">
      <c r="A26" s="2" t="s">
        <v>116</v>
      </c>
      <c r="B26" s="3" t="s">
        <v>128</v>
      </c>
      <c r="C26" s="4">
        <v>773600</v>
      </c>
      <c r="D26" s="4">
        <v>581537.64</v>
      </c>
      <c r="E26" s="5">
        <f t="shared" si="0"/>
        <v>75.17291106514995</v>
      </c>
    </row>
    <row r="27" spans="1:5" ht="12.75">
      <c r="A27" s="2" t="s">
        <v>129</v>
      </c>
      <c r="B27" s="3" t="s">
        <v>130</v>
      </c>
      <c r="C27" s="4">
        <v>904581.02</v>
      </c>
      <c r="D27" s="4">
        <v>377805.87</v>
      </c>
      <c r="E27" s="5">
        <f t="shared" si="0"/>
        <v>41.765840941478075</v>
      </c>
    </row>
    <row r="28" spans="1:5" ht="22.5">
      <c r="A28" s="2" t="s">
        <v>131</v>
      </c>
      <c r="B28" s="3" t="s">
        <v>132</v>
      </c>
      <c r="C28" s="4">
        <v>904581.02</v>
      </c>
      <c r="D28" s="4">
        <v>377805.87</v>
      </c>
      <c r="E28" s="5">
        <f t="shared" si="0"/>
        <v>41.765840941478075</v>
      </c>
    </row>
    <row r="29" spans="1:5" ht="12.75">
      <c r="A29" s="2" t="s">
        <v>133</v>
      </c>
      <c r="B29" s="3" t="s">
        <v>134</v>
      </c>
      <c r="C29" s="4">
        <v>89465.23</v>
      </c>
      <c r="D29" s="4">
        <v>48362.27</v>
      </c>
      <c r="E29" s="5">
        <f t="shared" si="0"/>
        <v>54.05705657941079</v>
      </c>
    </row>
    <row r="30" spans="1:5" ht="12.75">
      <c r="A30" s="2" t="s">
        <v>135</v>
      </c>
      <c r="B30" s="3" t="s">
        <v>136</v>
      </c>
      <c r="C30" s="4">
        <v>477109.78</v>
      </c>
      <c r="D30" s="4">
        <v>137498.37</v>
      </c>
      <c r="E30" s="5">
        <f t="shared" si="0"/>
        <v>28.819021483902507</v>
      </c>
    </row>
    <row r="31" spans="1:5" ht="12.75">
      <c r="A31" s="2" t="s">
        <v>137</v>
      </c>
      <c r="B31" s="3" t="s">
        <v>138</v>
      </c>
      <c r="C31" s="4">
        <v>338006.01</v>
      </c>
      <c r="D31" s="4">
        <v>191945.23</v>
      </c>
      <c r="E31" s="5">
        <f t="shared" si="0"/>
        <v>56.78751984321225</v>
      </c>
    </row>
    <row r="32" spans="1:5" ht="12.75">
      <c r="A32" s="2" t="s">
        <v>139</v>
      </c>
      <c r="B32" s="3" t="s">
        <v>140</v>
      </c>
      <c r="C32" s="4">
        <v>7700</v>
      </c>
      <c r="D32" s="4">
        <v>3788</v>
      </c>
      <c r="E32" s="5">
        <f t="shared" si="0"/>
        <v>49.1948051948052</v>
      </c>
    </row>
    <row r="33" spans="1:5" ht="12.75">
      <c r="A33" s="2" t="s">
        <v>141</v>
      </c>
      <c r="B33" s="3" t="s">
        <v>142</v>
      </c>
      <c r="C33" s="4">
        <v>7700</v>
      </c>
      <c r="D33" s="4">
        <v>3788</v>
      </c>
      <c r="E33" s="5">
        <f t="shared" si="0"/>
        <v>49.1948051948052</v>
      </c>
    </row>
    <row r="34" spans="1:5" ht="12.75">
      <c r="A34" s="2" t="s">
        <v>143</v>
      </c>
      <c r="B34" s="3" t="s">
        <v>144</v>
      </c>
      <c r="C34" s="4">
        <v>5525</v>
      </c>
      <c r="D34" s="4">
        <v>2700</v>
      </c>
      <c r="E34" s="5">
        <f t="shared" si="0"/>
        <v>48.86877828054298</v>
      </c>
    </row>
    <row r="35" spans="1:5" ht="12.75">
      <c r="A35" s="2" t="s">
        <v>145</v>
      </c>
      <c r="B35" s="3" t="s">
        <v>146</v>
      </c>
      <c r="C35" s="4">
        <v>2175</v>
      </c>
      <c r="D35" s="4">
        <v>1088</v>
      </c>
      <c r="E35" s="5">
        <f t="shared" si="0"/>
        <v>50.02298850574712</v>
      </c>
    </row>
    <row r="36" spans="1:5" ht="12.75">
      <c r="A36" s="2" t="s">
        <v>147</v>
      </c>
      <c r="B36" s="3" t="s">
        <v>148</v>
      </c>
      <c r="C36" s="4">
        <v>200600</v>
      </c>
      <c r="D36" s="4">
        <v>126238.74</v>
      </c>
      <c r="E36" s="5">
        <f t="shared" si="0"/>
        <v>62.93057826520438</v>
      </c>
    </row>
    <row r="37" spans="1:5" ht="22.5">
      <c r="A37" s="2" t="s">
        <v>149</v>
      </c>
      <c r="B37" s="3" t="s">
        <v>150</v>
      </c>
      <c r="C37" s="4">
        <v>200600</v>
      </c>
      <c r="D37" s="4">
        <v>126238.74</v>
      </c>
      <c r="E37" s="5">
        <f t="shared" si="0"/>
        <v>62.93057826520438</v>
      </c>
    </row>
    <row r="38" spans="1:5" ht="22.5">
      <c r="A38" s="2" t="s">
        <v>151</v>
      </c>
      <c r="B38" s="3" t="s">
        <v>152</v>
      </c>
      <c r="C38" s="4">
        <v>135200</v>
      </c>
      <c r="D38" s="4">
        <v>86338.74</v>
      </c>
      <c r="E38" s="5">
        <f t="shared" si="0"/>
        <v>63.86001479289941</v>
      </c>
    </row>
    <row r="39" spans="1:5" ht="22.5">
      <c r="A39" s="2" t="s">
        <v>153</v>
      </c>
      <c r="B39" s="3" t="s">
        <v>154</v>
      </c>
      <c r="C39" s="4">
        <v>135200</v>
      </c>
      <c r="D39" s="4">
        <v>86338.74</v>
      </c>
      <c r="E39" s="5">
        <f t="shared" si="0"/>
        <v>63.86001479289941</v>
      </c>
    </row>
    <row r="40" spans="1:5" ht="12.75">
      <c r="A40" s="2" t="s">
        <v>155</v>
      </c>
      <c r="B40" s="3" t="s">
        <v>156</v>
      </c>
      <c r="C40" s="4">
        <v>135200</v>
      </c>
      <c r="D40" s="4">
        <v>86338.74</v>
      </c>
      <c r="E40" s="5">
        <f t="shared" si="0"/>
        <v>63.86001479289941</v>
      </c>
    </row>
    <row r="41" spans="1:5" ht="12.75">
      <c r="A41" s="2" t="s">
        <v>129</v>
      </c>
      <c r="B41" s="3" t="s">
        <v>157</v>
      </c>
      <c r="C41" s="4">
        <v>135200</v>
      </c>
      <c r="D41" s="4">
        <v>86338.74</v>
      </c>
      <c r="E41" s="5">
        <f t="shared" si="0"/>
        <v>63.86001479289941</v>
      </c>
    </row>
    <row r="42" spans="1:5" ht="22.5">
      <c r="A42" s="2" t="s">
        <v>131</v>
      </c>
      <c r="B42" s="3" t="s">
        <v>158</v>
      </c>
      <c r="C42" s="4">
        <v>135200</v>
      </c>
      <c r="D42" s="4">
        <v>86338.74</v>
      </c>
      <c r="E42" s="5">
        <f t="shared" si="0"/>
        <v>63.86001479289941</v>
      </c>
    </row>
    <row r="43" spans="1:5" ht="12.75">
      <c r="A43" s="2" t="s">
        <v>137</v>
      </c>
      <c r="B43" s="3" t="s">
        <v>159</v>
      </c>
      <c r="C43" s="4">
        <v>135200</v>
      </c>
      <c r="D43" s="4">
        <v>86338.74</v>
      </c>
      <c r="E43" s="5">
        <f t="shared" si="0"/>
        <v>63.86001479289941</v>
      </c>
    </row>
    <row r="44" spans="1:5" ht="12.75">
      <c r="A44" s="2" t="s">
        <v>160</v>
      </c>
      <c r="B44" s="3" t="s">
        <v>161</v>
      </c>
      <c r="C44" s="4">
        <v>65400</v>
      </c>
      <c r="D44" s="4">
        <v>39900</v>
      </c>
      <c r="E44" s="5">
        <f t="shared" si="0"/>
        <v>61.00917431192661</v>
      </c>
    </row>
    <row r="45" spans="1:5" ht="22.5">
      <c r="A45" s="2" t="s">
        <v>162</v>
      </c>
      <c r="B45" s="3" t="s">
        <v>163</v>
      </c>
      <c r="C45" s="4">
        <v>65400</v>
      </c>
      <c r="D45" s="4">
        <v>39900</v>
      </c>
      <c r="E45" s="5">
        <f t="shared" si="0"/>
        <v>61.00917431192661</v>
      </c>
    </row>
    <row r="46" spans="1:5" ht="12.75">
      <c r="A46" s="2" t="s">
        <v>155</v>
      </c>
      <c r="B46" s="3" t="s">
        <v>164</v>
      </c>
      <c r="C46" s="4">
        <v>65400</v>
      </c>
      <c r="D46" s="4">
        <v>39900</v>
      </c>
      <c r="E46" s="5">
        <f t="shared" si="0"/>
        <v>61.00917431192661</v>
      </c>
    </row>
    <row r="47" spans="1:5" ht="12.75">
      <c r="A47" s="2" t="s">
        <v>129</v>
      </c>
      <c r="B47" s="3" t="s">
        <v>165</v>
      </c>
      <c r="C47" s="4">
        <v>15400</v>
      </c>
      <c r="D47" s="4">
        <v>15400</v>
      </c>
      <c r="E47" s="5">
        <f t="shared" si="0"/>
        <v>100</v>
      </c>
    </row>
    <row r="48" spans="1:5" ht="22.5">
      <c r="A48" s="2" t="s">
        <v>131</v>
      </c>
      <c r="B48" s="3" t="s">
        <v>166</v>
      </c>
      <c r="C48" s="4">
        <v>15400</v>
      </c>
      <c r="D48" s="4">
        <v>15400</v>
      </c>
      <c r="E48" s="5">
        <f t="shared" si="0"/>
        <v>100</v>
      </c>
    </row>
    <row r="49" spans="1:5" ht="12.75">
      <c r="A49" s="2" t="s">
        <v>135</v>
      </c>
      <c r="B49" s="3" t="s">
        <v>167</v>
      </c>
      <c r="C49" s="4">
        <v>15400</v>
      </c>
      <c r="D49" s="4">
        <v>15400</v>
      </c>
      <c r="E49" s="5">
        <f t="shared" si="0"/>
        <v>100</v>
      </c>
    </row>
    <row r="50" spans="1:5" ht="12.75">
      <c r="A50" s="2" t="s">
        <v>139</v>
      </c>
      <c r="B50" s="3" t="s">
        <v>168</v>
      </c>
      <c r="C50" s="4">
        <v>50000</v>
      </c>
      <c r="D50" s="4">
        <v>24500</v>
      </c>
      <c r="E50" s="5">
        <f t="shared" si="0"/>
        <v>49</v>
      </c>
    </row>
    <row r="51" spans="1:5" ht="12.75">
      <c r="A51" s="2" t="s">
        <v>141</v>
      </c>
      <c r="B51" s="3" t="s">
        <v>169</v>
      </c>
      <c r="C51" s="4">
        <v>50000</v>
      </c>
      <c r="D51" s="4">
        <v>24500</v>
      </c>
      <c r="E51" s="5">
        <f t="shared" si="0"/>
        <v>49</v>
      </c>
    </row>
    <row r="52" spans="1:5" ht="12.75">
      <c r="A52" s="2" t="s">
        <v>145</v>
      </c>
      <c r="B52" s="3" t="s">
        <v>170</v>
      </c>
      <c r="C52" s="4">
        <v>50000</v>
      </c>
      <c r="D52" s="4">
        <v>24500</v>
      </c>
      <c r="E52" s="5">
        <f t="shared" si="0"/>
        <v>49</v>
      </c>
    </row>
    <row r="53" spans="1:5" ht="12.75">
      <c r="A53" s="2" t="s">
        <v>171</v>
      </c>
      <c r="B53" s="3" t="s">
        <v>172</v>
      </c>
      <c r="C53" s="4">
        <v>80600</v>
      </c>
      <c r="D53" s="4">
        <v>31962.66</v>
      </c>
      <c r="E53" s="5">
        <f t="shared" si="0"/>
        <v>39.655905707196034</v>
      </c>
    </row>
    <row r="54" spans="1:5" ht="22.5">
      <c r="A54" s="2" t="s">
        <v>173</v>
      </c>
      <c r="B54" s="3" t="s">
        <v>174</v>
      </c>
      <c r="C54" s="4">
        <v>80600</v>
      </c>
      <c r="D54" s="4">
        <v>31962.66</v>
      </c>
      <c r="E54" s="5">
        <f t="shared" si="0"/>
        <v>39.655905707196034</v>
      </c>
    </row>
    <row r="55" spans="1:5" ht="22.5">
      <c r="A55" s="2" t="s">
        <v>149</v>
      </c>
      <c r="B55" s="3" t="s">
        <v>175</v>
      </c>
      <c r="C55" s="4">
        <v>80600</v>
      </c>
      <c r="D55" s="4">
        <v>31962.66</v>
      </c>
      <c r="E55" s="5">
        <f t="shared" si="0"/>
        <v>39.655905707196034</v>
      </c>
    </row>
    <row r="56" spans="1:5" ht="12.75">
      <c r="A56" s="2" t="s">
        <v>176</v>
      </c>
      <c r="B56" s="3" t="s">
        <v>177</v>
      </c>
      <c r="C56" s="4">
        <v>80600</v>
      </c>
      <c r="D56" s="4">
        <v>31962.66</v>
      </c>
      <c r="E56" s="5">
        <f t="shared" si="0"/>
        <v>39.655905707196034</v>
      </c>
    </row>
    <row r="57" spans="1:5" ht="12.75">
      <c r="A57" s="2" t="s">
        <v>178</v>
      </c>
      <c r="B57" s="3" t="s">
        <v>179</v>
      </c>
      <c r="C57" s="4">
        <v>80600</v>
      </c>
      <c r="D57" s="4">
        <v>31962.66</v>
      </c>
      <c r="E57" s="5">
        <f t="shared" si="0"/>
        <v>39.655905707196034</v>
      </c>
    </row>
    <row r="58" spans="1:5" ht="12.75">
      <c r="A58" s="2" t="s">
        <v>180</v>
      </c>
      <c r="B58" s="3" t="s">
        <v>181</v>
      </c>
      <c r="C58" s="4">
        <v>70600</v>
      </c>
      <c r="D58" s="4">
        <v>31962.66</v>
      </c>
      <c r="E58" s="5">
        <f t="shared" si="0"/>
        <v>45.27288951841359</v>
      </c>
    </row>
    <row r="59" spans="1:5" ht="12.75">
      <c r="A59" s="2" t="s">
        <v>129</v>
      </c>
      <c r="B59" s="3" t="s">
        <v>182</v>
      </c>
      <c r="C59" s="4">
        <v>70600</v>
      </c>
      <c r="D59" s="4">
        <v>31962.66</v>
      </c>
      <c r="E59" s="5">
        <f t="shared" si="0"/>
        <v>45.27288951841359</v>
      </c>
    </row>
    <row r="60" spans="1:5" ht="22.5">
      <c r="A60" s="2" t="s">
        <v>131</v>
      </c>
      <c r="B60" s="3" t="s">
        <v>183</v>
      </c>
      <c r="C60" s="4">
        <v>70600</v>
      </c>
      <c r="D60" s="4">
        <v>31962.66</v>
      </c>
      <c r="E60" s="5">
        <f t="shared" si="0"/>
        <v>45.27288951841359</v>
      </c>
    </row>
    <row r="61" spans="1:5" ht="12.75">
      <c r="A61" s="2" t="s">
        <v>135</v>
      </c>
      <c r="B61" s="3" t="s">
        <v>184</v>
      </c>
      <c r="C61" s="4">
        <v>70600</v>
      </c>
      <c r="D61" s="4">
        <v>31962.66</v>
      </c>
      <c r="E61" s="5">
        <f t="shared" si="0"/>
        <v>45.27288951841359</v>
      </c>
    </row>
    <row r="62" spans="1:5" ht="12.75">
      <c r="A62" s="2" t="s">
        <v>186</v>
      </c>
      <c r="B62" s="3" t="s">
        <v>187</v>
      </c>
      <c r="C62" s="4">
        <v>19761070.79</v>
      </c>
      <c r="D62" s="4">
        <v>11012721.22</v>
      </c>
      <c r="E62" s="5">
        <f t="shared" si="0"/>
        <v>55.72937487564155</v>
      </c>
    </row>
    <row r="63" spans="1:5" ht="12.75">
      <c r="A63" s="2" t="s">
        <v>188</v>
      </c>
      <c r="B63" s="3" t="s">
        <v>189</v>
      </c>
      <c r="C63" s="4">
        <v>19761070.79</v>
      </c>
      <c r="D63" s="4">
        <v>11012721.22</v>
      </c>
      <c r="E63" s="5">
        <f t="shared" si="0"/>
        <v>55.72937487564155</v>
      </c>
    </row>
    <row r="64" spans="1:5" ht="22.5">
      <c r="A64" s="2" t="s">
        <v>190</v>
      </c>
      <c r="B64" s="3" t="s">
        <v>191</v>
      </c>
      <c r="C64" s="4">
        <v>19761070.79</v>
      </c>
      <c r="D64" s="4">
        <v>11012721.22</v>
      </c>
      <c r="E64" s="5">
        <f t="shared" si="0"/>
        <v>55.72937487564155</v>
      </c>
    </row>
    <row r="65" spans="1:5" ht="22.5">
      <c r="A65" s="2" t="s">
        <v>192</v>
      </c>
      <c r="B65" s="3" t="s">
        <v>193</v>
      </c>
      <c r="C65" s="4">
        <v>4447084.52</v>
      </c>
      <c r="D65" s="4">
        <v>2830298.48</v>
      </c>
      <c r="E65" s="5">
        <f t="shared" si="0"/>
        <v>63.643910235373724</v>
      </c>
    </row>
    <row r="66" spans="1:5" ht="22.5">
      <c r="A66" s="2" t="s">
        <v>194</v>
      </c>
      <c r="B66" s="3" t="s">
        <v>195</v>
      </c>
      <c r="C66" s="4">
        <v>4447084.52</v>
      </c>
      <c r="D66" s="4">
        <v>2830298.48</v>
      </c>
      <c r="E66" s="5">
        <f t="shared" si="0"/>
        <v>63.643910235373724</v>
      </c>
    </row>
    <row r="67" spans="1:5" ht="12.75">
      <c r="A67" s="2" t="s">
        <v>196</v>
      </c>
      <c r="B67" s="3" t="s">
        <v>197</v>
      </c>
      <c r="C67" s="4">
        <v>3117956.45</v>
      </c>
      <c r="D67" s="4">
        <v>2369776.94</v>
      </c>
      <c r="E67" s="5">
        <f aca="true" t="shared" si="1" ref="E67:E106">D67/C67*100</f>
        <v>76.00417061630222</v>
      </c>
    </row>
    <row r="68" spans="1:5" ht="12.75">
      <c r="A68" s="2" t="s">
        <v>129</v>
      </c>
      <c r="B68" s="3" t="s">
        <v>198</v>
      </c>
      <c r="C68" s="4">
        <v>3117956.45</v>
      </c>
      <c r="D68" s="4">
        <v>2369776.94</v>
      </c>
      <c r="E68" s="5">
        <f t="shared" si="1"/>
        <v>76.00417061630222</v>
      </c>
    </row>
    <row r="69" spans="1:5" ht="22.5">
      <c r="A69" s="2" t="s">
        <v>131</v>
      </c>
      <c r="B69" s="3" t="s">
        <v>199</v>
      </c>
      <c r="C69" s="4">
        <v>3117956.45</v>
      </c>
      <c r="D69" s="4">
        <v>2369776.94</v>
      </c>
      <c r="E69" s="5">
        <f t="shared" si="1"/>
        <v>76.00417061630222</v>
      </c>
    </row>
    <row r="70" spans="1:5" ht="12.75">
      <c r="A70" s="2" t="s">
        <v>135</v>
      </c>
      <c r="B70" s="3" t="s">
        <v>200</v>
      </c>
      <c r="C70" s="4">
        <v>3117956.45</v>
      </c>
      <c r="D70" s="4">
        <v>2369776.94</v>
      </c>
      <c r="E70" s="5">
        <f t="shared" si="1"/>
        <v>76.00417061630222</v>
      </c>
    </row>
    <row r="71" spans="1:5" ht="22.5">
      <c r="A71" s="2" t="s">
        <v>201</v>
      </c>
      <c r="B71" s="3" t="s">
        <v>202</v>
      </c>
      <c r="C71" s="4">
        <v>1329128.07</v>
      </c>
      <c r="D71" s="4">
        <v>460521.54</v>
      </c>
      <c r="E71" s="5">
        <f t="shared" si="1"/>
        <v>34.64839471789953</v>
      </c>
    </row>
    <row r="72" spans="1:5" ht="12.75">
      <c r="A72" s="2" t="s">
        <v>129</v>
      </c>
      <c r="B72" s="3" t="s">
        <v>203</v>
      </c>
      <c r="C72" s="4">
        <v>1329128.07</v>
      </c>
      <c r="D72" s="4">
        <v>460521.54</v>
      </c>
      <c r="E72" s="5">
        <f t="shared" si="1"/>
        <v>34.64839471789953</v>
      </c>
    </row>
    <row r="73" spans="1:5" ht="22.5">
      <c r="A73" s="2" t="s">
        <v>131</v>
      </c>
      <c r="B73" s="3" t="s">
        <v>204</v>
      </c>
      <c r="C73" s="4">
        <v>1329128.07</v>
      </c>
      <c r="D73" s="4">
        <v>460521.54</v>
      </c>
      <c r="E73" s="5">
        <f t="shared" si="1"/>
        <v>34.64839471789953</v>
      </c>
    </row>
    <row r="74" spans="1:5" ht="12.75">
      <c r="A74" s="2" t="s">
        <v>135</v>
      </c>
      <c r="B74" s="3" t="s">
        <v>205</v>
      </c>
      <c r="C74" s="4">
        <v>1329128.07</v>
      </c>
      <c r="D74" s="4">
        <v>460521.54</v>
      </c>
      <c r="E74" s="5">
        <f t="shared" si="1"/>
        <v>34.64839471789953</v>
      </c>
    </row>
    <row r="75" spans="1:5" ht="12.75">
      <c r="A75" s="2" t="s">
        <v>206</v>
      </c>
      <c r="B75" s="3" t="s">
        <v>207</v>
      </c>
      <c r="C75" s="4">
        <v>15313986.27</v>
      </c>
      <c r="D75" s="4">
        <v>8182422.74</v>
      </c>
      <c r="E75" s="5">
        <f t="shared" si="1"/>
        <v>53.43104398643293</v>
      </c>
    </row>
    <row r="76" spans="1:5" ht="12.75">
      <c r="A76" s="2" t="s">
        <v>208</v>
      </c>
      <c r="B76" s="3" t="s">
        <v>209</v>
      </c>
      <c r="C76" s="4">
        <v>15313986.27</v>
      </c>
      <c r="D76" s="4">
        <v>8182422.74</v>
      </c>
      <c r="E76" s="5">
        <f t="shared" si="1"/>
        <v>53.43104398643293</v>
      </c>
    </row>
    <row r="77" spans="1:5" ht="12.75">
      <c r="A77" s="2" t="s">
        <v>196</v>
      </c>
      <c r="B77" s="3" t="s">
        <v>210</v>
      </c>
      <c r="C77" s="4">
        <v>1361532.68</v>
      </c>
      <c r="D77" s="4">
        <v>792435.8</v>
      </c>
      <c r="E77" s="5">
        <f t="shared" si="1"/>
        <v>58.201746578715984</v>
      </c>
    </row>
    <row r="78" spans="1:5" ht="12.75">
      <c r="A78" s="2" t="s">
        <v>129</v>
      </c>
      <c r="B78" s="3" t="s">
        <v>211</v>
      </c>
      <c r="C78" s="4">
        <v>1361532.68</v>
      </c>
      <c r="D78" s="4">
        <v>792435.8</v>
      </c>
      <c r="E78" s="5">
        <f t="shared" si="1"/>
        <v>58.201746578715984</v>
      </c>
    </row>
    <row r="79" spans="1:5" ht="22.5">
      <c r="A79" s="2" t="s">
        <v>131</v>
      </c>
      <c r="B79" s="3" t="s">
        <v>212</v>
      </c>
      <c r="C79" s="4">
        <v>1361532.68</v>
      </c>
      <c r="D79" s="4">
        <v>792435.8</v>
      </c>
      <c r="E79" s="5">
        <f t="shared" si="1"/>
        <v>58.201746578715984</v>
      </c>
    </row>
    <row r="80" spans="1:5" ht="12.75">
      <c r="A80" s="2" t="s">
        <v>135</v>
      </c>
      <c r="B80" s="3" t="s">
        <v>213</v>
      </c>
      <c r="C80" s="4">
        <v>1361532.68</v>
      </c>
      <c r="D80" s="4">
        <v>792435.8</v>
      </c>
      <c r="E80" s="5">
        <f t="shared" si="1"/>
        <v>58.201746578715984</v>
      </c>
    </row>
    <row r="81" spans="1:5" ht="22.5">
      <c r="A81" s="2" t="s">
        <v>201</v>
      </c>
      <c r="B81" s="3" t="s">
        <v>214</v>
      </c>
      <c r="C81" s="4">
        <v>13952453.59</v>
      </c>
      <c r="D81" s="4">
        <v>7389986.94</v>
      </c>
      <c r="E81" s="5">
        <f t="shared" si="1"/>
        <v>52.96550095888905</v>
      </c>
    </row>
    <row r="82" spans="1:5" ht="12.75">
      <c r="A82" s="2" t="s">
        <v>129</v>
      </c>
      <c r="B82" s="3" t="s">
        <v>215</v>
      </c>
      <c r="C82" s="4">
        <v>13952453.59</v>
      </c>
      <c r="D82" s="4">
        <v>7389986.94</v>
      </c>
      <c r="E82" s="5">
        <f t="shared" si="1"/>
        <v>52.96550095888905</v>
      </c>
    </row>
    <row r="83" spans="1:5" ht="22.5">
      <c r="A83" s="2" t="s">
        <v>131</v>
      </c>
      <c r="B83" s="3" t="s">
        <v>216</v>
      </c>
      <c r="C83" s="4">
        <v>13952453.59</v>
      </c>
      <c r="D83" s="4">
        <v>7389986.94</v>
      </c>
      <c r="E83" s="5">
        <f t="shared" si="1"/>
        <v>52.96550095888905</v>
      </c>
    </row>
    <row r="84" spans="1:5" ht="12.75">
      <c r="A84" s="2" t="s">
        <v>135</v>
      </c>
      <c r="B84" s="3" t="s">
        <v>217</v>
      </c>
      <c r="C84" s="4">
        <v>13952453.59</v>
      </c>
      <c r="D84" s="4">
        <v>7389986.94</v>
      </c>
      <c r="E84" s="5">
        <f t="shared" si="1"/>
        <v>52.96550095888905</v>
      </c>
    </row>
    <row r="85" spans="1:5" ht="12.75">
      <c r="A85" s="2" t="s">
        <v>218</v>
      </c>
      <c r="B85" s="3" t="s">
        <v>219</v>
      </c>
      <c r="C85" s="4">
        <v>82307153.39</v>
      </c>
      <c r="D85" s="4">
        <v>8867722.74</v>
      </c>
      <c r="E85" s="5">
        <f t="shared" si="1"/>
        <v>10.773939292957486</v>
      </c>
    </row>
    <row r="86" spans="1:5" ht="12.75">
      <c r="A86" s="2" t="s">
        <v>220</v>
      </c>
      <c r="B86" s="3" t="s">
        <v>221</v>
      </c>
      <c r="C86" s="4">
        <v>55809521.34</v>
      </c>
      <c r="D86" s="4">
        <v>27387.45</v>
      </c>
      <c r="E86" s="5">
        <f t="shared" si="1"/>
        <v>0.04907307811000839</v>
      </c>
    </row>
    <row r="87" spans="1:5" ht="22.5">
      <c r="A87" s="2" t="s">
        <v>149</v>
      </c>
      <c r="B87" s="3" t="s">
        <v>222</v>
      </c>
      <c r="C87" s="4">
        <v>55809521.34</v>
      </c>
      <c r="D87" s="4">
        <v>27387.45</v>
      </c>
      <c r="E87" s="5">
        <f t="shared" si="1"/>
        <v>0.04907307811000839</v>
      </c>
    </row>
    <row r="88" spans="1:5" ht="22.5">
      <c r="A88" s="2" t="s">
        <v>151</v>
      </c>
      <c r="B88" s="3" t="s">
        <v>223</v>
      </c>
      <c r="C88" s="4">
        <v>203200</v>
      </c>
      <c r="D88" s="4">
        <v>27387.45</v>
      </c>
      <c r="E88" s="5">
        <f t="shared" si="1"/>
        <v>13.478075787401576</v>
      </c>
    </row>
    <row r="89" spans="1:5" ht="22.5">
      <c r="A89" s="2" t="s">
        <v>153</v>
      </c>
      <c r="B89" s="3" t="s">
        <v>224</v>
      </c>
      <c r="C89" s="4">
        <v>203200</v>
      </c>
      <c r="D89" s="4">
        <v>27387.45</v>
      </c>
      <c r="E89" s="5">
        <f t="shared" si="1"/>
        <v>13.478075787401576</v>
      </c>
    </row>
    <row r="90" spans="1:5" ht="12.75">
      <c r="A90" s="2" t="s">
        <v>225</v>
      </c>
      <c r="B90" s="3" t="s">
        <v>226</v>
      </c>
      <c r="C90" s="4">
        <v>203200</v>
      </c>
      <c r="D90" s="4">
        <v>27387.45</v>
      </c>
      <c r="E90" s="5">
        <f t="shared" si="1"/>
        <v>13.478075787401576</v>
      </c>
    </row>
    <row r="91" spans="1:5" ht="12.75">
      <c r="A91" s="2" t="s">
        <v>129</v>
      </c>
      <c r="B91" s="3" t="s">
        <v>227</v>
      </c>
      <c r="C91" s="4">
        <v>203200</v>
      </c>
      <c r="D91" s="4">
        <v>27387.45</v>
      </c>
      <c r="E91" s="5">
        <f t="shared" si="1"/>
        <v>13.478075787401576</v>
      </c>
    </row>
    <row r="92" spans="1:5" ht="22.5">
      <c r="A92" s="2" t="s">
        <v>131</v>
      </c>
      <c r="B92" s="3" t="s">
        <v>228</v>
      </c>
      <c r="C92" s="4">
        <v>203200</v>
      </c>
      <c r="D92" s="4">
        <v>27387.45</v>
      </c>
      <c r="E92" s="5">
        <f t="shared" si="1"/>
        <v>13.478075787401576</v>
      </c>
    </row>
    <row r="93" spans="1:5" ht="12.75">
      <c r="A93" s="2" t="s">
        <v>135</v>
      </c>
      <c r="B93" s="3" t="s">
        <v>229</v>
      </c>
      <c r="C93" s="4">
        <v>203200</v>
      </c>
      <c r="D93" s="4">
        <v>27387.45</v>
      </c>
      <c r="E93" s="5">
        <f t="shared" si="1"/>
        <v>13.478075787401576</v>
      </c>
    </row>
    <row r="94" spans="1:5" ht="12.75">
      <c r="A94" s="2" t="s">
        <v>230</v>
      </c>
      <c r="B94" s="3" t="s">
        <v>231</v>
      </c>
      <c r="C94" s="4">
        <v>17651267.34</v>
      </c>
      <c r="D94" s="4">
        <v>8840335.29</v>
      </c>
      <c r="E94" s="5">
        <f t="shared" si="1"/>
        <v>50.08328931694713</v>
      </c>
    </row>
    <row r="95" spans="1:5" ht="22.5">
      <c r="A95" s="2" t="s">
        <v>149</v>
      </c>
      <c r="B95" s="3" t="s">
        <v>232</v>
      </c>
      <c r="C95" s="4">
        <v>17651267.34</v>
      </c>
      <c r="D95" s="4">
        <v>8840335.29</v>
      </c>
      <c r="E95" s="5">
        <f t="shared" si="1"/>
        <v>50.08328931694713</v>
      </c>
    </row>
    <row r="96" spans="1:5" ht="12.75">
      <c r="A96" s="2" t="s">
        <v>160</v>
      </c>
      <c r="B96" s="3" t="s">
        <v>233</v>
      </c>
      <c r="C96" s="4">
        <v>17651267.34</v>
      </c>
      <c r="D96" s="4">
        <v>8840335.29</v>
      </c>
      <c r="E96" s="5">
        <f t="shared" si="1"/>
        <v>50.08328931694713</v>
      </c>
    </row>
    <row r="97" spans="1:5" ht="22.5">
      <c r="A97" s="2" t="s">
        <v>162</v>
      </c>
      <c r="B97" s="3" t="s">
        <v>234</v>
      </c>
      <c r="C97" s="4">
        <v>8006005.24</v>
      </c>
      <c r="D97" s="4">
        <v>3042835.66</v>
      </c>
      <c r="E97" s="5">
        <f t="shared" si="1"/>
        <v>38.0069156687187</v>
      </c>
    </row>
    <row r="98" spans="1:5" ht="12.75">
      <c r="A98" s="2" t="s">
        <v>235</v>
      </c>
      <c r="B98" s="3" t="s">
        <v>236</v>
      </c>
      <c r="C98" s="4">
        <v>6820681.08</v>
      </c>
      <c r="D98" s="4">
        <v>2835318.27</v>
      </c>
      <c r="E98" s="5">
        <f t="shared" si="1"/>
        <v>41.56943033612708</v>
      </c>
    </row>
    <row r="99" spans="1:5" ht="12.75">
      <c r="A99" s="2" t="s">
        <v>129</v>
      </c>
      <c r="B99" s="3" t="s">
        <v>237</v>
      </c>
      <c r="C99" s="4">
        <v>6820681.08</v>
      </c>
      <c r="D99" s="4">
        <v>2835318.27</v>
      </c>
      <c r="E99" s="5">
        <f t="shared" si="1"/>
        <v>41.56943033612708</v>
      </c>
    </row>
    <row r="100" spans="1:5" ht="22.5">
      <c r="A100" s="2" t="s">
        <v>131</v>
      </c>
      <c r="B100" s="3" t="s">
        <v>238</v>
      </c>
      <c r="C100" s="4">
        <v>6820681.08</v>
      </c>
      <c r="D100" s="4">
        <v>2835318.27</v>
      </c>
      <c r="E100" s="5">
        <f t="shared" si="1"/>
        <v>41.56943033612708</v>
      </c>
    </row>
    <row r="101" spans="1:5" ht="12.75">
      <c r="A101" s="2" t="s">
        <v>135</v>
      </c>
      <c r="B101" s="3" t="s">
        <v>239</v>
      </c>
      <c r="C101" s="4">
        <v>5582681.08</v>
      </c>
      <c r="D101" s="4">
        <v>2200843.85</v>
      </c>
      <c r="E101" s="5">
        <f t="shared" si="1"/>
        <v>39.422704225117585</v>
      </c>
    </row>
    <row r="102" spans="1:5" ht="12.75">
      <c r="A102" s="2" t="s">
        <v>137</v>
      </c>
      <c r="B102" s="3" t="s">
        <v>240</v>
      </c>
      <c r="C102" s="4">
        <v>1238000</v>
      </c>
      <c r="D102" s="4">
        <v>634474.42</v>
      </c>
      <c r="E102" s="5">
        <f t="shared" si="1"/>
        <v>51.249953150242334</v>
      </c>
    </row>
    <row r="103" spans="1:5" ht="22.5">
      <c r="A103" s="2" t="s">
        <v>185</v>
      </c>
      <c r="B103" s="3" t="s">
        <v>241</v>
      </c>
      <c r="C103" s="4">
        <v>390000</v>
      </c>
      <c r="D103" s="4">
        <v>207517.39</v>
      </c>
      <c r="E103" s="5">
        <f t="shared" si="1"/>
        <v>53.20958717948719</v>
      </c>
    </row>
    <row r="104" spans="1:5" ht="12.75">
      <c r="A104" s="2" t="s">
        <v>129</v>
      </c>
      <c r="B104" s="3" t="s">
        <v>242</v>
      </c>
      <c r="C104" s="4">
        <v>390000</v>
      </c>
      <c r="D104" s="4">
        <v>207517.39</v>
      </c>
      <c r="E104" s="5">
        <f t="shared" si="1"/>
        <v>53.20958717948719</v>
      </c>
    </row>
    <row r="105" spans="1:5" ht="22.5">
      <c r="A105" s="2" t="s">
        <v>131</v>
      </c>
      <c r="B105" s="3" t="s">
        <v>243</v>
      </c>
      <c r="C105" s="4">
        <v>390000</v>
      </c>
      <c r="D105" s="4">
        <v>207517.39</v>
      </c>
      <c r="E105" s="5">
        <f t="shared" si="1"/>
        <v>53.20958717948719</v>
      </c>
    </row>
    <row r="106" spans="1:5" ht="12.75">
      <c r="A106" s="2" t="s">
        <v>135</v>
      </c>
      <c r="B106" s="3" t="s">
        <v>244</v>
      </c>
      <c r="C106" s="4">
        <v>390000</v>
      </c>
      <c r="D106" s="4">
        <v>207517.39</v>
      </c>
      <c r="E106" s="5">
        <f t="shared" si="1"/>
        <v>53.20958717948719</v>
      </c>
    </row>
    <row r="107" spans="1:5" ht="12.75">
      <c r="A107" s="2" t="s">
        <v>245</v>
      </c>
      <c r="B107" s="3" t="s">
        <v>246</v>
      </c>
      <c r="C107" s="4">
        <v>9645262.1</v>
      </c>
      <c r="D107" s="4">
        <v>5797499.63</v>
      </c>
      <c r="E107" s="5">
        <f aca="true" t="shared" si="2" ref="E107:E140">D107/C107*100</f>
        <v>60.10722746456003</v>
      </c>
    </row>
    <row r="108" spans="1:5" ht="12.75">
      <c r="A108" s="2" t="s">
        <v>247</v>
      </c>
      <c r="B108" s="3" t="s">
        <v>248</v>
      </c>
      <c r="C108" s="4">
        <v>9645262.1</v>
      </c>
      <c r="D108" s="4">
        <v>5797499.63</v>
      </c>
      <c r="E108" s="5">
        <f t="shared" si="2"/>
        <v>60.10722746456003</v>
      </c>
    </row>
    <row r="109" spans="1:5" ht="12.75">
      <c r="A109" s="2" t="s">
        <v>129</v>
      </c>
      <c r="B109" s="3" t="s">
        <v>249</v>
      </c>
      <c r="C109" s="4">
        <v>9645262.1</v>
      </c>
      <c r="D109" s="4">
        <v>5797499.63</v>
      </c>
      <c r="E109" s="5">
        <f t="shared" si="2"/>
        <v>60.10722746456003</v>
      </c>
    </row>
    <row r="110" spans="1:5" ht="22.5">
      <c r="A110" s="2" t="s">
        <v>131</v>
      </c>
      <c r="B110" s="3" t="s">
        <v>250</v>
      </c>
      <c r="C110" s="4">
        <v>9645262.1</v>
      </c>
      <c r="D110" s="4">
        <v>5797499.63</v>
      </c>
      <c r="E110" s="5">
        <f t="shared" si="2"/>
        <v>60.10722746456003</v>
      </c>
    </row>
    <row r="111" spans="1:5" ht="12.75">
      <c r="A111" s="2" t="s">
        <v>135</v>
      </c>
      <c r="B111" s="3" t="s">
        <v>251</v>
      </c>
      <c r="C111" s="4">
        <v>9645262.1</v>
      </c>
      <c r="D111" s="4">
        <v>5797499.63</v>
      </c>
      <c r="E111" s="5">
        <f t="shared" si="2"/>
        <v>60.10722746456003</v>
      </c>
    </row>
    <row r="112" spans="1:5" ht="12.75">
      <c r="A112" s="2" t="s">
        <v>252</v>
      </c>
      <c r="B112" s="3" t="s">
        <v>253</v>
      </c>
      <c r="C112" s="4">
        <v>272209</v>
      </c>
      <c r="D112" s="4">
        <v>205137</v>
      </c>
      <c r="E112" s="5">
        <f t="shared" si="2"/>
        <v>75.36010932775919</v>
      </c>
    </row>
    <row r="113" spans="1:5" ht="12.75">
      <c r="A113" s="2" t="s">
        <v>254</v>
      </c>
      <c r="B113" s="3" t="s">
        <v>255</v>
      </c>
      <c r="C113" s="4">
        <v>272209</v>
      </c>
      <c r="D113" s="4">
        <v>205137</v>
      </c>
      <c r="E113" s="5">
        <f t="shared" si="2"/>
        <v>75.36010932775919</v>
      </c>
    </row>
    <row r="114" spans="1:5" ht="22.5">
      <c r="A114" s="2" t="s">
        <v>149</v>
      </c>
      <c r="B114" s="3" t="s">
        <v>256</v>
      </c>
      <c r="C114" s="4">
        <v>272209</v>
      </c>
      <c r="D114" s="4">
        <v>205137</v>
      </c>
      <c r="E114" s="5">
        <f t="shared" si="2"/>
        <v>75.36010932775919</v>
      </c>
    </row>
    <row r="115" spans="1:5" ht="22.5">
      <c r="A115" s="2" t="s">
        <v>151</v>
      </c>
      <c r="B115" s="3" t="s">
        <v>257</v>
      </c>
      <c r="C115" s="4">
        <v>108321</v>
      </c>
      <c r="D115" s="4">
        <v>106701</v>
      </c>
      <c r="E115" s="5">
        <f t="shared" si="2"/>
        <v>98.50444512144459</v>
      </c>
    </row>
    <row r="116" spans="1:5" ht="22.5">
      <c r="A116" s="2" t="s">
        <v>153</v>
      </c>
      <c r="B116" s="3" t="s">
        <v>258</v>
      </c>
      <c r="C116" s="4">
        <v>108321</v>
      </c>
      <c r="D116" s="4">
        <v>106701</v>
      </c>
      <c r="E116" s="5">
        <f t="shared" si="2"/>
        <v>98.50444512144459</v>
      </c>
    </row>
    <row r="117" spans="1:5" ht="12.75">
      <c r="A117" s="2" t="s">
        <v>259</v>
      </c>
      <c r="B117" s="3" t="s">
        <v>260</v>
      </c>
      <c r="C117" s="4">
        <v>72209</v>
      </c>
      <c r="D117" s="4">
        <v>70589</v>
      </c>
      <c r="E117" s="5">
        <f t="shared" si="2"/>
        <v>97.75651234610643</v>
      </c>
    </row>
    <row r="118" spans="1:5" ht="12.75">
      <c r="A118" s="2" t="s">
        <v>129</v>
      </c>
      <c r="B118" s="3" t="s">
        <v>261</v>
      </c>
      <c r="C118" s="4">
        <v>72209</v>
      </c>
      <c r="D118" s="4">
        <v>70589</v>
      </c>
      <c r="E118" s="5">
        <f t="shared" si="2"/>
        <v>97.75651234610643</v>
      </c>
    </row>
    <row r="119" spans="1:5" ht="22.5">
      <c r="A119" s="2" t="s">
        <v>131</v>
      </c>
      <c r="B119" s="3" t="s">
        <v>262</v>
      </c>
      <c r="C119" s="4">
        <v>72209</v>
      </c>
      <c r="D119" s="4">
        <v>70589</v>
      </c>
      <c r="E119" s="5">
        <f t="shared" si="2"/>
        <v>97.75651234610643</v>
      </c>
    </row>
    <row r="120" spans="1:5" ht="12.75">
      <c r="A120" s="2" t="s">
        <v>135</v>
      </c>
      <c r="B120" s="3" t="s">
        <v>263</v>
      </c>
      <c r="C120" s="4">
        <v>72209</v>
      </c>
      <c r="D120" s="4">
        <v>70589</v>
      </c>
      <c r="E120" s="5">
        <f t="shared" si="2"/>
        <v>97.75651234610643</v>
      </c>
    </row>
    <row r="121" spans="1:5" ht="22.5">
      <c r="A121" s="2" t="s">
        <v>185</v>
      </c>
      <c r="B121" s="3" t="s">
        <v>264</v>
      </c>
      <c r="C121" s="4">
        <v>36112</v>
      </c>
      <c r="D121" s="4">
        <v>36112</v>
      </c>
      <c r="E121" s="5">
        <f t="shared" si="2"/>
        <v>100</v>
      </c>
    </row>
    <row r="122" spans="1:5" ht="12.75">
      <c r="A122" s="2" t="s">
        <v>129</v>
      </c>
      <c r="B122" s="3" t="s">
        <v>265</v>
      </c>
      <c r="C122" s="4">
        <v>36112</v>
      </c>
      <c r="D122" s="4">
        <v>36112</v>
      </c>
      <c r="E122" s="5">
        <f t="shared" si="2"/>
        <v>100</v>
      </c>
    </row>
    <row r="123" spans="1:5" ht="22.5">
      <c r="A123" s="2" t="s">
        <v>131</v>
      </c>
      <c r="B123" s="3" t="s">
        <v>266</v>
      </c>
      <c r="C123" s="4">
        <v>36112</v>
      </c>
      <c r="D123" s="4">
        <v>36112</v>
      </c>
      <c r="E123" s="5">
        <f t="shared" si="2"/>
        <v>100</v>
      </c>
    </row>
    <row r="124" spans="1:5" ht="12.75">
      <c r="A124" s="2" t="s">
        <v>135</v>
      </c>
      <c r="B124" s="3" t="s">
        <v>267</v>
      </c>
      <c r="C124" s="4">
        <v>36112</v>
      </c>
      <c r="D124" s="4">
        <v>36112</v>
      </c>
      <c r="E124" s="5">
        <f t="shared" si="2"/>
        <v>100</v>
      </c>
    </row>
    <row r="125" spans="1:5" ht="12.75">
      <c r="A125" s="2" t="s">
        <v>160</v>
      </c>
      <c r="B125" s="3" t="s">
        <v>268</v>
      </c>
      <c r="C125" s="4">
        <v>163888</v>
      </c>
      <c r="D125" s="4">
        <v>98436</v>
      </c>
      <c r="E125" s="5">
        <f t="shared" si="2"/>
        <v>60.06296983305673</v>
      </c>
    </row>
    <row r="126" spans="1:5" ht="22.5">
      <c r="A126" s="2" t="s">
        <v>162</v>
      </c>
      <c r="B126" s="3" t="s">
        <v>269</v>
      </c>
      <c r="C126" s="4">
        <v>163888</v>
      </c>
      <c r="D126" s="4">
        <v>98436</v>
      </c>
      <c r="E126" s="5">
        <f t="shared" si="2"/>
        <v>60.06296983305673</v>
      </c>
    </row>
    <row r="127" spans="1:5" ht="22.5">
      <c r="A127" s="2" t="s">
        <v>185</v>
      </c>
      <c r="B127" s="3" t="s">
        <v>270</v>
      </c>
      <c r="C127" s="4">
        <v>163888</v>
      </c>
      <c r="D127" s="4">
        <v>98436</v>
      </c>
      <c r="E127" s="5">
        <f t="shared" si="2"/>
        <v>60.06296983305673</v>
      </c>
    </row>
    <row r="128" spans="1:5" ht="12.75">
      <c r="A128" s="2" t="s">
        <v>129</v>
      </c>
      <c r="B128" s="3" t="s">
        <v>271</v>
      </c>
      <c r="C128" s="4">
        <v>163888</v>
      </c>
      <c r="D128" s="4">
        <v>98436</v>
      </c>
      <c r="E128" s="5">
        <f t="shared" si="2"/>
        <v>60.06296983305673</v>
      </c>
    </row>
    <row r="129" spans="1:5" ht="22.5">
      <c r="A129" s="2" t="s">
        <v>131</v>
      </c>
      <c r="B129" s="3" t="s">
        <v>272</v>
      </c>
      <c r="C129" s="4">
        <v>163888</v>
      </c>
      <c r="D129" s="4">
        <v>98436</v>
      </c>
      <c r="E129" s="5">
        <f t="shared" si="2"/>
        <v>60.06296983305673</v>
      </c>
    </row>
    <row r="130" spans="1:5" ht="12.75">
      <c r="A130" s="2" t="s">
        <v>135</v>
      </c>
      <c r="B130" s="3" t="s">
        <v>273</v>
      </c>
      <c r="C130" s="4">
        <v>163888</v>
      </c>
      <c r="D130" s="4">
        <v>98436</v>
      </c>
      <c r="E130" s="5">
        <f t="shared" si="2"/>
        <v>60.06296983305673</v>
      </c>
    </row>
    <row r="131" spans="1:5" ht="12.75">
      <c r="A131" s="2" t="s">
        <v>274</v>
      </c>
      <c r="B131" s="3" t="s">
        <v>275</v>
      </c>
      <c r="C131" s="4">
        <v>3900</v>
      </c>
      <c r="D131" s="4">
        <v>3900</v>
      </c>
      <c r="E131" s="5">
        <f t="shared" si="2"/>
        <v>100</v>
      </c>
    </row>
    <row r="132" spans="1:5" ht="12.75">
      <c r="A132" s="2" t="s">
        <v>276</v>
      </c>
      <c r="B132" s="3" t="s">
        <v>277</v>
      </c>
      <c r="C132" s="4">
        <v>3900</v>
      </c>
      <c r="D132" s="4">
        <v>3900</v>
      </c>
      <c r="E132" s="5">
        <f t="shared" si="2"/>
        <v>100</v>
      </c>
    </row>
    <row r="133" spans="1:5" ht="22.5">
      <c r="A133" s="2" t="s">
        <v>102</v>
      </c>
      <c r="B133" s="3" t="s">
        <v>278</v>
      </c>
      <c r="C133" s="4">
        <v>3900</v>
      </c>
      <c r="D133" s="4">
        <v>3900</v>
      </c>
      <c r="E133" s="5">
        <f t="shared" si="2"/>
        <v>100</v>
      </c>
    </row>
    <row r="134" spans="1:5" ht="22.5">
      <c r="A134" s="2" t="s">
        <v>104</v>
      </c>
      <c r="B134" s="3" t="s">
        <v>279</v>
      </c>
      <c r="C134" s="4">
        <v>3900</v>
      </c>
      <c r="D134" s="4">
        <v>3900</v>
      </c>
      <c r="E134" s="5">
        <f t="shared" si="2"/>
        <v>100</v>
      </c>
    </row>
    <row r="135" spans="1:5" ht="22.5">
      <c r="A135" s="2" t="s">
        <v>106</v>
      </c>
      <c r="B135" s="3" t="s">
        <v>280</v>
      </c>
      <c r="C135" s="4">
        <v>3900</v>
      </c>
      <c r="D135" s="4">
        <v>3900</v>
      </c>
      <c r="E135" s="5">
        <f t="shared" si="2"/>
        <v>100</v>
      </c>
    </row>
    <row r="136" spans="1:5" ht="12.75">
      <c r="A136" s="2" t="s">
        <v>276</v>
      </c>
      <c r="B136" s="3" t="s">
        <v>281</v>
      </c>
      <c r="C136" s="4">
        <v>3900</v>
      </c>
      <c r="D136" s="4">
        <v>3900</v>
      </c>
      <c r="E136" s="5">
        <f t="shared" si="2"/>
        <v>100</v>
      </c>
    </row>
    <row r="137" spans="1:5" ht="12.75">
      <c r="A137" s="2" t="s">
        <v>129</v>
      </c>
      <c r="B137" s="3" t="s">
        <v>282</v>
      </c>
      <c r="C137" s="4">
        <v>3900</v>
      </c>
      <c r="D137" s="4">
        <v>3900</v>
      </c>
      <c r="E137" s="5">
        <f t="shared" si="2"/>
        <v>100</v>
      </c>
    </row>
    <row r="138" spans="1:5" ht="22.5">
      <c r="A138" s="2" t="s">
        <v>131</v>
      </c>
      <c r="B138" s="3" t="s">
        <v>283</v>
      </c>
      <c r="C138" s="4">
        <v>3900</v>
      </c>
      <c r="D138" s="4">
        <v>3900</v>
      </c>
      <c r="E138" s="5">
        <f t="shared" si="2"/>
        <v>100</v>
      </c>
    </row>
    <row r="139" spans="1:5" ht="12.75">
      <c r="A139" s="2" t="s">
        <v>135</v>
      </c>
      <c r="B139" s="3" t="s">
        <v>284</v>
      </c>
      <c r="C139" s="4">
        <v>3900</v>
      </c>
      <c r="D139" s="4">
        <v>3900</v>
      </c>
      <c r="E139" s="5">
        <f t="shared" si="2"/>
        <v>100</v>
      </c>
    </row>
    <row r="140" spans="1:5" ht="13.5" thickBot="1">
      <c r="A140" s="2" t="s">
        <v>285</v>
      </c>
      <c r="B140" s="3" t="s">
        <v>2</v>
      </c>
      <c r="C140" s="4">
        <v>-663042.24</v>
      </c>
      <c r="D140" s="4">
        <v>2972272.07</v>
      </c>
      <c r="E140" s="5">
        <f t="shared" si="2"/>
        <v>-448.27793625938517</v>
      </c>
    </row>
    <row r="141" spans="1:5" ht="12.75">
      <c r="A141" s="6"/>
      <c r="B141" s="7"/>
      <c r="C141" s="8"/>
      <c r="D141" s="8"/>
      <c r="E141" s="8"/>
    </row>
  </sheetData>
  <sheetProtection/>
  <mergeCells count="2">
    <mergeCell ref="A3:E3"/>
    <mergeCell ref="C1:D1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Guzel</cp:lastModifiedBy>
  <dcterms:modified xsi:type="dcterms:W3CDTF">2021-11-24T07:13:18Z</dcterms:modified>
  <cp:category/>
  <cp:version/>
  <cp:contentType/>
  <cp:contentStatus/>
</cp:coreProperties>
</file>